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Daten\Muster\Index Stat. Bundesamt\"/>
    </mc:Choice>
  </mc:AlternateContent>
  <xr:revisionPtr revIDLastSave="0" documentId="8_{9B99D04D-7401-410C-8EFB-A5CC06CE837E}" xr6:coauthVersionLast="47" xr6:coauthVersionMax="47" xr10:uidLastSave="{00000000-0000-0000-0000-000000000000}"/>
  <bookViews>
    <workbookView xWindow="0" yWindow="0" windowWidth="23040" windowHeight="12240" xr2:uid="{00000000-000D-0000-FFFF-FFFF00000000}"/>
  </bookViews>
  <sheets>
    <sheet name="Indexzahlen" sheetId="4" r:id="rId1"/>
  </sheets>
  <externalReferences>
    <externalReference r:id="rId2"/>
    <externalReference r:id="rId3"/>
  </externalReferences>
  <definedNames>
    <definedName name="_DAT1">#REF!</definedName>
    <definedName name="_DAT10">#REF!</definedName>
    <definedName name="_DAT11">#REF!</definedName>
    <definedName name="_DAT12">#REF!</definedName>
    <definedName name="_DAT13">'[1]Abw.ND 2006'!#REF!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3">#REF!</definedName>
    <definedName name="_DAT4">#REF!</definedName>
    <definedName name="_DAT5">'[1]Abw.ND 2006'!#REF!</definedName>
    <definedName name="_DAT6">'[1]Abw.ND 2006'!#REF!</definedName>
    <definedName name="_DAT7">'[1]Abw.ND 2006'!#REF!</definedName>
    <definedName name="_DAT8">'[1]Abw.ND 2006'!#REF!</definedName>
    <definedName name="_DAT9">#REF!</definedName>
    <definedName name="_xlnm.Print_Area" localSheetId="0">Indexzahlen!$A$1:$AD$102</definedName>
    <definedName name="_xlnm.Print_Titles" localSheetId="0">Indexzahlen!$1:$10</definedName>
    <definedName name="TEST1">'[1]Abw.ND 2006'!#REF!</definedName>
    <definedName name="TEST2">'[1]Abw.ND 2006'!#REF!</definedName>
    <definedName name="TEST3">'[1]Abw.ND 2006'!#REF!</definedName>
    <definedName name="TEST4">'[1]Abw.ND 2006'!#REF!</definedName>
    <definedName name="TEST5">'[1]Abw.ND 2006'!#REF!</definedName>
    <definedName name="TESTHKEY">#REF!</definedName>
    <definedName name="TESTKEYS">#REF!</definedName>
    <definedName name="TESTVKE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5" i="4" l="1"/>
</calcChain>
</file>

<file path=xl/sharedStrings.xml><?xml version="1.0" encoding="utf-8"?>
<sst xmlns="http://schemas.openxmlformats.org/spreadsheetml/2006/main" count="154" uniqueCount="154">
  <si>
    <t>Bezeichnung</t>
  </si>
  <si>
    <t>Stahl- und Leichtmetallbau-erzeugnisse</t>
  </si>
  <si>
    <t>Dampfkessel</t>
  </si>
  <si>
    <t>Tanks, Sammelbehälter</t>
  </si>
  <si>
    <t>Maschinen</t>
  </si>
  <si>
    <t>Steine-, Keramik-, Betonmaschinen</t>
  </si>
  <si>
    <t>Apparate z. filtrieren u. reinigen v. Flüssigkeiten</t>
  </si>
  <si>
    <t>Textilmaschinen</t>
  </si>
  <si>
    <t>Nähmaschinen</t>
  </si>
  <si>
    <t>Elektromotoren, Generatoren, Trafos</t>
  </si>
  <si>
    <t>Elektroverteilungs- und Schalteinrichtungen</t>
  </si>
  <si>
    <t>Eisen, Blech- u. Metallwaren</t>
  </si>
  <si>
    <t>Büro- und Ladenmöbel</t>
  </si>
  <si>
    <t>Kraftwagen</t>
  </si>
  <si>
    <t>Teu.Gr.</t>
  </si>
  <si>
    <t>TG01</t>
  </si>
  <si>
    <t>TG02</t>
  </si>
  <si>
    <t>TG03</t>
  </si>
  <si>
    <t>TG04</t>
  </si>
  <si>
    <t>TG05</t>
  </si>
  <si>
    <t>TG06</t>
  </si>
  <si>
    <t>TG07</t>
  </si>
  <si>
    <t>TG08</t>
  </si>
  <si>
    <t>TG09</t>
  </si>
  <si>
    <t>TG10</t>
  </si>
  <si>
    <t>TG11</t>
  </si>
  <si>
    <t>TG12</t>
  </si>
  <si>
    <t>TG13</t>
  </si>
  <si>
    <t>TG14</t>
  </si>
  <si>
    <t>TG15</t>
  </si>
  <si>
    <t>TG16</t>
  </si>
  <si>
    <t>TG17</t>
  </si>
  <si>
    <t>TG18</t>
  </si>
  <si>
    <t>TG19</t>
  </si>
  <si>
    <t>TG20</t>
  </si>
  <si>
    <t>TG21</t>
  </si>
  <si>
    <t>TG22</t>
  </si>
  <si>
    <t>TG23</t>
  </si>
  <si>
    <t>TG24</t>
  </si>
  <si>
    <t>TG25</t>
  </si>
  <si>
    <t>Jahr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</si>
  <si>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</si>
  <si>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</si>
  <si>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</si>
  <si>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</si>
  <si>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</si>
  <si>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</si>
  <si>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</si>
  <si>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</si>
  <si>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</si>
  <si>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</si>
  <si>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</si>
  <si>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</si>
  <si>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</si>
  <si>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</si>
  <si>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</si>
  <si>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</si>
  <si>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</si>
  <si>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</si>
  <si>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</si>
  <si>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</si>
  <si>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</si>
  <si>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</si>
  <si>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</si>
  <si>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</si>
  <si>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</si>
  <si>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</si>
  <si>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</si>
  <si>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</si>
  <si>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</si>
  <si>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</si>
  <si>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</si>
  <si>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</si>
  <si>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</si>
  <si>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</si>
  <si>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</si>
  <si>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</si>
  <si>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</si>
  <si>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</si>
  <si>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</si>
  <si>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</si>
  <si>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</si>
  <si>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</si>
  <si>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</si>
  <si>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</si>
  <si>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</si>
  <si>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</si>
  <si>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</si>
  <si>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</si>
  <si>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</si>
  <si>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</si>
  <si>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</si>
  <si>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</si>
  <si>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</si>
  <si>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</si>
  <si>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</si>
  <si>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</si>
  <si>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</si>
  <si>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</si>
  <si>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</si>
  <si>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</si>
  <si>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</si>
  <si>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</si>
  <si>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</si>
  <si>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</si>
  <si>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</si>
  <si>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</si>
  <si>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</si>
  <si>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X</t>
  </si>
  <si>
    <t xml:space="preserve"> = verwendete Teuerungsgruppen</t>
  </si>
  <si>
    <t>Internet</t>
  </si>
  <si>
    <t>www.DuEWertConsult.de</t>
  </si>
  <si>
    <t>Rückfragen an: Peter Edenharter  Mobil  0171  88 69 486</t>
  </si>
  <si>
    <t>Ernährungsgewerb.- und tabakverarbeit.Masch.</t>
  </si>
  <si>
    <t>Regelventile, Schieber (Chemie)</t>
  </si>
  <si>
    <t>Papierherstell.- und Zurichtungsmaschinen</t>
  </si>
  <si>
    <t>Druckmaschinen</t>
  </si>
  <si>
    <t>Elektrische Ausrüdtung</t>
  </si>
  <si>
    <t>Elektrodiagnose-apparate (Medizin/Feinmechanik)</t>
  </si>
  <si>
    <t>Datenverarbeitungs-geräte (Büromaschinen)</t>
  </si>
  <si>
    <t xml:space="preserve"> = Neue Indexzahlen ab Feb.; Mittelwert vom Vorjahr und Dezember-Index für laufendes Jahr für angekreuzte Gruppen übernehmen; </t>
  </si>
  <si>
    <t>Boden, Rechte etc. (Elektronik ohne Teuerung)</t>
  </si>
  <si>
    <t>2016</t>
  </si>
  <si>
    <t>2017</t>
  </si>
  <si>
    <t>2018</t>
  </si>
  <si>
    <t>2019</t>
  </si>
  <si>
    <t>2020</t>
  </si>
  <si>
    <t>-&gt;</t>
  </si>
  <si>
    <t>BVK_G</t>
  </si>
  <si>
    <t>2021</t>
  </si>
  <si>
    <t>2023</t>
  </si>
  <si>
    <t>2024</t>
  </si>
  <si>
    <t>2025</t>
  </si>
  <si>
    <t>Gewerbliche Arbeitsmaschinen</t>
  </si>
  <si>
    <t>Gewerbliche Betriebsagebäude</t>
  </si>
  <si>
    <t>GA</t>
  </si>
  <si>
    <t>GB</t>
  </si>
  <si>
    <t>1914 €</t>
  </si>
  <si>
    <t>Indexzahlen bzw. Teuerungsfaktoren Jahresmittelwerte zur Preisbasis 1970 = 1,000</t>
  </si>
  <si>
    <t>1938</t>
  </si>
  <si>
    <t>VKB</t>
  </si>
  <si>
    <t>Investitionsgüter Produzenten</t>
  </si>
  <si>
    <t>2026</t>
  </si>
  <si>
    <t>2027</t>
  </si>
  <si>
    <t>2028</t>
  </si>
  <si>
    <t>2029</t>
  </si>
  <si>
    <t>2030</t>
  </si>
  <si>
    <t>Bay.-Brand-Versich.-Kam. Zugehör. (1914=1,0€)</t>
  </si>
  <si>
    <t>Bundesbauindex (November-Heft)</t>
  </si>
  <si>
    <t>Werkzeugmasch. zur Metallbearbeitung</t>
  </si>
  <si>
    <t>BVK Gebäude 1914=1,000</t>
  </si>
  <si>
    <t>ohne Index                             keine Feuerversicherung</t>
  </si>
  <si>
    <t>TG00</t>
  </si>
  <si>
    <t xml:space="preserve"> = vorläufig 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</si>
</sst>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00"/>
    <numFmt numFmtId="166" formatCode="_-* #,##0.00\ [$€]_-;\-* #,##0.00\ [$€]_-;_-* &quot;-&quot;??\ [$€]_-;_-@_-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/>
      <sz val="9"/>
      <color indexed="12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23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rgb="FF7030A0"/>
      <name val="Arial"/>
      <family val="2"/>
    </font>
    <font>
      <b/>
      <sz val="12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u/>
      <sz val="9"/>
      <color rgb="FFFF0000"/>
      <name val="Arial"/>
      <family val="2"/>
    </font>
    <font>
      <b/>
      <sz val="12"/>
      <color theme="5" tint="-0.499984740745262"/>
      <name val="Arial"/>
      <family val="2"/>
    </font>
    <font>
      <sz val="10"/>
      <color indexed="62"/>
      <name val="Arial"/>
      <family val="2"/>
    </font>
    <font>
      <sz val="10"/>
      <color rgb="FF0070C0"/>
      <name val="Arial"/>
      <family val="2"/>
    </font>
    <font>
      <b/>
      <sz val="12"/>
      <color rgb="FF0070C0"/>
      <name val="Arial"/>
      <family val="2"/>
    </font>
    <font>
      <b/>
      <sz val="10"/>
      <color rgb="FF0070C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50">
    <xf numFmtId="0" fontId="0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1" applyNumberFormat="0" applyAlignment="0" applyProtection="0"/>
    <xf numFmtId="0" fontId="5" fillId="4" borderId="2" applyNumberFormat="0" applyAlignment="0" applyProtection="0"/>
    <xf numFmtId="0" fontId="7" fillId="8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166" fontId="6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8" borderId="0" applyNumberFormat="0" applyBorder="0" applyAlignment="0" applyProtection="0"/>
    <xf numFmtId="0" fontId="6" fillId="5" borderId="4" applyNumberFormat="0" applyFont="0" applyAlignment="0" applyProtection="0"/>
    <xf numFmtId="0" fontId="13" fillId="16" borderId="0" applyNumberFormat="0" applyBorder="0" applyAlignment="0" applyProtection="0"/>
    <xf numFmtId="14" fontId="6" fillId="0" borderId="0"/>
    <xf numFmtId="0" fontId="6" fillId="0" borderId="0"/>
    <xf numFmtId="14" fontId="1" fillId="0" borderId="0"/>
    <xf numFmtId="0" fontId="6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9" applyNumberFormat="0" applyAlignment="0" applyProtection="0"/>
    <xf numFmtId="164" fontId="1" fillId="0" borderId="0" applyFont="0" applyFill="0" applyBorder="0" applyAlignment="0" applyProtection="0"/>
    <xf numFmtId="14" fontId="6" fillId="0" borderId="0"/>
  </cellStyleXfs>
  <cellXfs count="171">
    <xf numFmtId="0" fontId="0" fillId="0" borderId="0" xfId="0"/>
    <xf numFmtId="49" fontId="20" fillId="0" borderId="0" xfId="38" applyNumberFormat="1" applyFont="1" applyAlignment="1">
      <alignment horizontal="left" vertical="center"/>
    </xf>
    <xf numFmtId="49" fontId="1" fillId="0" borderId="0" xfId="38" applyNumberFormat="1" applyAlignment="1">
      <alignment horizontal="left" vertical="center"/>
    </xf>
    <xf numFmtId="3" fontId="1" fillId="0" borderId="0" xfId="38" applyNumberFormat="1" applyAlignment="1">
      <alignment horizontal="right" vertical="center"/>
    </xf>
    <xf numFmtId="14" fontId="1" fillId="0" borderId="0" xfId="38" applyAlignment="1">
      <alignment vertical="center"/>
    </xf>
    <xf numFmtId="49" fontId="21" fillId="0" borderId="0" xfId="38" applyNumberFormat="1" applyFont="1" applyAlignment="1">
      <alignment horizontal="left" vertical="center"/>
    </xf>
    <xf numFmtId="49" fontId="6" fillId="0" borderId="0" xfId="38" applyNumberFormat="1" applyFont="1" applyAlignment="1">
      <alignment horizontal="left" vertical="center"/>
    </xf>
    <xf numFmtId="3" fontId="6" fillId="0" borderId="0" xfId="38" applyNumberFormat="1" applyFont="1" applyAlignment="1">
      <alignment horizontal="right" vertical="center"/>
    </xf>
    <xf numFmtId="14" fontId="6" fillId="0" borderId="0" xfId="38" applyFont="1" applyAlignment="1">
      <alignment vertical="center"/>
    </xf>
    <xf numFmtId="0" fontId="22" fillId="0" borderId="0" xfId="37" applyFont="1"/>
    <xf numFmtId="0" fontId="22" fillId="0" borderId="10" xfId="37" applyFont="1" applyBorder="1" applyAlignment="1">
      <alignment vertical="top"/>
    </xf>
    <xf numFmtId="49" fontId="1" fillId="0" borderId="10" xfId="38" applyNumberFormat="1" applyBorder="1" applyAlignment="1">
      <alignment horizontal="left" vertical="center"/>
    </xf>
    <xf numFmtId="3" fontId="1" fillId="0" borderId="10" xfId="38" applyNumberFormat="1" applyBorder="1" applyAlignment="1">
      <alignment horizontal="right" vertical="center"/>
    </xf>
    <xf numFmtId="0" fontId="23" fillId="0" borderId="0" xfId="39" applyFont="1" applyAlignment="1">
      <alignment vertical="center"/>
    </xf>
    <xf numFmtId="0" fontId="6" fillId="18" borderId="11" xfId="39" applyFill="1" applyBorder="1" applyAlignment="1">
      <alignment horizontal="center" vertical="center" textRotation="90" wrapText="1"/>
    </xf>
    <xf numFmtId="0" fontId="6" fillId="0" borderId="0" xfId="39" applyAlignment="1">
      <alignment vertical="center"/>
    </xf>
    <xf numFmtId="0" fontId="6" fillId="0" borderId="0" xfId="39"/>
    <xf numFmtId="49" fontId="6" fillId="18" borderId="0" xfId="39" applyNumberFormat="1" applyFill="1" applyAlignment="1">
      <alignment horizontal="center" vertical="center"/>
    </xf>
    <xf numFmtId="165" fontId="6" fillId="18" borderId="0" xfId="39" applyNumberFormat="1" applyFill="1" applyAlignment="1">
      <alignment horizontal="center" vertical="center"/>
    </xf>
    <xf numFmtId="0" fontId="6" fillId="18" borderId="0" xfId="39" applyFill="1" applyAlignment="1">
      <alignment horizontal="center" vertical="center"/>
    </xf>
    <xf numFmtId="49" fontId="24" fillId="18" borderId="0" xfId="39" applyNumberFormat="1" applyFont="1" applyFill="1" applyAlignment="1">
      <alignment horizontal="center" vertical="center"/>
    </xf>
    <xf numFmtId="165" fontId="24" fillId="18" borderId="0" xfId="39" applyNumberFormat="1" applyFont="1" applyFill="1" applyAlignment="1">
      <alignment horizontal="center" vertical="center"/>
    </xf>
    <xf numFmtId="0" fontId="24" fillId="18" borderId="0" xfId="39" applyFont="1" applyFill="1" applyAlignment="1">
      <alignment horizontal="center" vertical="center"/>
    </xf>
    <xf numFmtId="0" fontId="24" fillId="0" borderId="0" xfId="39" applyFont="1" applyAlignment="1">
      <alignment vertical="center"/>
    </xf>
    <xf numFmtId="49" fontId="6" fillId="0" borderId="0" xfId="39" applyNumberFormat="1" applyAlignment="1">
      <alignment horizontal="center" vertical="center"/>
    </xf>
    <xf numFmtId="165" fontId="6" fillId="0" borderId="0" xfId="39" applyNumberFormat="1" applyAlignment="1">
      <alignment horizontal="center" vertical="center"/>
    </xf>
    <xf numFmtId="0" fontId="6" fillId="0" borderId="0" xfId="39" applyAlignment="1">
      <alignment horizontal="center" vertical="center"/>
    </xf>
    <xf numFmtId="3" fontId="26" fillId="0" borderId="0" xfId="38" applyNumberFormat="1" applyFont="1" applyAlignment="1">
      <alignment horizontal="right" vertical="center"/>
    </xf>
    <xf numFmtId="3" fontId="26" fillId="0" borderId="10" xfId="38" applyNumberFormat="1" applyFont="1" applyBorder="1" applyAlignment="1">
      <alignment horizontal="right" vertical="center"/>
    </xf>
    <xf numFmtId="0" fontId="26" fillId="18" borderId="0" xfId="39" applyFont="1" applyFill="1" applyAlignment="1">
      <alignment horizontal="center" vertical="center"/>
    </xf>
    <xf numFmtId="0" fontId="27" fillId="18" borderId="0" xfId="39" applyFont="1" applyFill="1" applyAlignment="1">
      <alignment horizontal="center" vertical="center"/>
    </xf>
    <xf numFmtId="0" fontId="26" fillId="0" borderId="0" xfId="39" applyFont="1" applyAlignment="1">
      <alignment horizontal="center" vertical="center"/>
    </xf>
    <xf numFmtId="49" fontId="6" fillId="0" borderId="0" xfId="39" applyNumberFormat="1" applyAlignment="1">
      <alignment horizontal="center" vertical="top"/>
    </xf>
    <xf numFmtId="49" fontId="6" fillId="0" borderId="14" xfId="39" applyNumberFormat="1" applyBorder="1" applyAlignment="1">
      <alignment horizontal="center"/>
    </xf>
    <xf numFmtId="165" fontId="6" fillId="0" borderId="14" xfId="39" applyNumberFormat="1" applyBorder="1" applyAlignment="1">
      <alignment horizontal="center"/>
    </xf>
    <xf numFmtId="49" fontId="6" fillId="19" borderId="14" xfId="39" applyNumberFormat="1" applyFill="1" applyBorder="1" applyAlignment="1">
      <alignment horizontal="center"/>
    </xf>
    <xf numFmtId="165" fontId="6" fillId="19" borderId="14" xfId="39" applyNumberFormat="1" applyFill="1" applyBorder="1" applyAlignment="1">
      <alignment horizontal="center"/>
    </xf>
    <xf numFmtId="0" fontId="21" fillId="0" borderId="0" xfId="39" applyFont="1"/>
    <xf numFmtId="49" fontId="6" fillId="20" borderId="14" xfId="39" applyNumberFormat="1" applyFill="1" applyBorder="1" applyAlignment="1">
      <alignment horizontal="center"/>
    </xf>
    <xf numFmtId="3" fontId="28" fillId="0" borderId="0" xfId="38" applyNumberFormat="1" applyFont="1" applyAlignment="1">
      <alignment horizontal="right" vertical="center"/>
    </xf>
    <xf numFmtId="3" fontId="28" fillId="0" borderId="10" xfId="38" applyNumberFormat="1" applyFont="1" applyBorder="1" applyAlignment="1">
      <alignment horizontal="right" vertical="center"/>
    </xf>
    <xf numFmtId="165" fontId="28" fillId="0" borderId="14" xfId="39" applyNumberFormat="1" applyFont="1" applyBorder="1" applyAlignment="1">
      <alignment horizontal="center"/>
    </xf>
    <xf numFmtId="165" fontId="28" fillId="19" borderId="14" xfId="39" applyNumberFormat="1" applyFont="1" applyFill="1" applyBorder="1" applyAlignment="1">
      <alignment horizontal="center"/>
    </xf>
    <xf numFmtId="0" fontId="28" fillId="18" borderId="0" xfId="39" applyFont="1" applyFill="1" applyAlignment="1">
      <alignment horizontal="center" vertical="center"/>
    </xf>
    <xf numFmtId="0" fontId="30" fillId="18" borderId="0" xfId="39" applyFont="1" applyFill="1" applyAlignment="1">
      <alignment horizontal="center" vertical="center"/>
    </xf>
    <xf numFmtId="0" fontId="28" fillId="0" borderId="0" xfId="39" applyFont="1" applyAlignment="1">
      <alignment horizontal="center" vertical="center"/>
    </xf>
    <xf numFmtId="3" fontId="31" fillId="0" borderId="0" xfId="38" applyNumberFormat="1" applyFont="1" applyAlignment="1">
      <alignment horizontal="right" vertical="center"/>
    </xf>
    <xf numFmtId="3" fontId="31" fillId="0" borderId="10" xfId="38" applyNumberFormat="1" applyFont="1" applyBorder="1" applyAlignment="1">
      <alignment horizontal="right" vertical="center"/>
    </xf>
    <xf numFmtId="165" fontId="31" fillId="0" borderId="14" xfId="39" applyNumberFormat="1" applyFont="1" applyBorder="1" applyAlignment="1">
      <alignment horizontal="center"/>
    </xf>
    <xf numFmtId="165" fontId="31" fillId="19" borderId="14" xfId="39" applyNumberFormat="1" applyFont="1" applyFill="1" applyBorder="1" applyAlignment="1">
      <alignment horizontal="center"/>
    </xf>
    <xf numFmtId="0" fontId="31" fillId="18" borderId="0" xfId="39" applyFont="1" applyFill="1" applyAlignment="1">
      <alignment horizontal="center" vertical="center"/>
    </xf>
    <xf numFmtId="0" fontId="33" fillId="18" borderId="0" xfId="39" applyFont="1" applyFill="1" applyAlignment="1">
      <alignment horizontal="center" vertical="center"/>
    </xf>
    <xf numFmtId="0" fontId="31" fillId="0" borderId="0" xfId="39" applyFont="1" applyAlignment="1">
      <alignment horizontal="center" vertical="center"/>
    </xf>
    <xf numFmtId="3" fontId="34" fillId="0" borderId="0" xfId="38" applyNumberFormat="1" applyFont="1" applyAlignment="1">
      <alignment horizontal="right" vertical="center"/>
    </xf>
    <xf numFmtId="3" fontId="34" fillId="0" borderId="10" xfId="38" applyNumberFormat="1" applyFont="1" applyBorder="1" applyAlignment="1">
      <alignment horizontal="right" vertical="center"/>
    </xf>
    <xf numFmtId="165" fontId="34" fillId="0" borderId="14" xfId="39" applyNumberFormat="1" applyFont="1" applyBorder="1" applyAlignment="1">
      <alignment horizontal="center"/>
    </xf>
    <xf numFmtId="165" fontId="34" fillId="19" borderId="14" xfId="39" applyNumberFormat="1" applyFont="1" applyFill="1" applyBorder="1" applyAlignment="1">
      <alignment horizontal="center"/>
    </xf>
    <xf numFmtId="0" fontId="34" fillId="18" borderId="0" xfId="39" applyFont="1" applyFill="1" applyAlignment="1">
      <alignment horizontal="center" vertical="center"/>
    </xf>
    <xf numFmtId="0" fontId="36" fillId="18" borderId="0" xfId="39" applyFont="1" applyFill="1" applyAlignment="1">
      <alignment horizontal="center" vertical="center"/>
    </xf>
    <xf numFmtId="0" fontId="34" fillId="0" borderId="0" xfId="39" applyFont="1" applyAlignment="1">
      <alignment horizontal="center" vertical="center"/>
    </xf>
    <xf numFmtId="3" fontId="37" fillId="0" borderId="0" xfId="38" applyNumberFormat="1" applyFont="1" applyAlignment="1">
      <alignment horizontal="right" vertical="center"/>
    </xf>
    <xf numFmtId="3" fontId="37" fillId="0" borderId="10" xfId="38" applyNumberFormat="1" applyFont="1" applyBorder="1" applyAlignment="1">
      <alignment horizontal="right" vertical="center"/>
    </xf>
    <xf numFmtId="165" fontId="37" fillId="0" borderId="14" xfId="39" applyNumberFormat="1" applyFont="1" applyBorder="1" applyAlignment="1">
      <alignment horizontal="center"/>
    </xf>
    <xf numFmtId="165" fontId="37" fillId="19" borderId="14" xfId="39" applyNumberFormat="1" applyFont="1" applyFill="1" applyBorder="1" applyAlignment="1">
      <alignment horizontal="center"/>
    </xf>
    <xf numFmtId="165" fontId="37" fillId="20" borderId="14" xfId="39" applyNumberFormat="1" applyFont="1" applyFill="1" applyBorder="1" applyAlignment="1">
      <alignment horizontal="center"/>
    </xf>
    <xf numFmtId="0" fontId="37" fillId="18" borderId="0" xfId="39" applyFont="1" applyFill="1" applyAlignment="1">
      <alignment horizontal="center" vertical="center"/>
    </xf>
    <xf numFmtId="0" fontId="37" fillId="0" borderId="0" xfId="39" applyFont="1" applyAlignment="1">
      <alignment horizontal="center" vertical="center"/>
    </xf>
    <xf numFmtId="165" fontId="6" fillId="18" borderId="0" xfId="39" applyNumberFormat="1" applyFill="1" applyAlignment="1">
      <alignment horizontal="left" vertical="center"/>
    </xf>
    <xf numFmtId="0" fontId="6" fillId="21" borderId="0" xfId="39" applyFill="1" applyAlignment="1">
      <alignment horizontal="center" vertical="center"/>
    </xf>
    <xf numFmtId="165" fontId="28" fillId="21" borderId="14" xfId="39" applyNumberFormat="1" applyFont="1" applyFill="1" applyBorder="1" applyAlignment="1">
      <alignment horizontal="center"/>
    </xf>
    <xf numFmtId="0" fontId="28" fillId="18" borderId="0" xfId="39" applyFont="1" applyFill="1" applyAlignment="1">
      <alignment horizontal="left" vertical="center"/>
    </xf>
    <xf numFmtId="165" fontId="34" fillId="21" borderId="14" xfId="39" applyNumberFormat="1" applyFont="1" applyFill="1" applyBorder="1" applyAlignment="1">
      <alignment horizontal="center"/>
    </xf>
    <xf numFmtId="165" fontId="37" fillId="21" borderId="14" xfId="39" applyNumberFormat="1" applyFont="1" applyFill="1" applyBorder="1" applyAlignment="1">
      <alignment horizontal="center"/>
    </xf>
    <xf numFmtId="165" fontId="31" fillId="21" borderId="14" xfId="39" applyNumberFormat="1" applyFont="1" applyFill="1" applyBorder="1" applyAlignment="1">
      <alignment horizontal="center"/>
    </xf>
    <xf numFmtId="165" fontId="6" fillId="20" borderId="14" xfId="39" applyNumberFormat="1" applyFill="1" applyBorder="1" applyAlignment="1">
      <alignment horizontal="center"/>
    </xf>
    <xf numFmtId="165" fontId="25" fillId="0" borderId="14" xfId="39" applyNumberFormat="1" applyFont="1" applyBorder="1" applyAlignment="1">
      <alignment horizontal="center"/>
    </xf>
    <xf numFmtId="49" fontId="6" fillId="20" borderId="0" xfId="39" applyNumberFormat="1" applyFill="1" applyAlignment="1">
      <alignment horizontal="center" vertical="center"/>
    </xf>
    <xf numFmtId="165" fontId="6" fillId="20" borderId="0" xfId="39" applyNumberFormat="1" applyFill="1" applyAlignment="1">
      <alignment horizontal="center" vertical="center"/>
    </xf>
    <xf numFmtId="0" fontId="6" fillId="20" borderId="0" xfId="39" applyFill="1" applyAlignment="1">
      <alignment horizontal="center" vertical="center"/>
    </xf>
    <xf numFmtId="49" fontId="6" fillId="22" borderId="0" xfId="39" applyNumberFormat="1" applyFill="1" applyAlignment="1">
      <alignment horizontal="center" vertical="center"/>
    </xf>
    <xf numFmtId="165" fontId="6" fillId="22" borderId="0" xfId="39" applyNumberFormat="1" applyFill="1" applyAlignment="1">
      <alignment horizontal="left" vertical="center"/>
    </xf>
    <xf numFmtId="0" fontId="6" fillId="22" borderId="0" xfId="39" applyFill="1" applyAlignment="1">
      <alignment horizontal="center" vertical="center"/>
    </xf>
    <xf numFmtId="0" fontId="28" fillId="22" borderId="0" xfId="39" applyFont="1" applyFill="1" applyAlignment="1">
      <alignment horizontal="center" vertical="center"/>
    </xf>
    <xf numFmtId="0" fontId="26" fillId="22" borderId="0" xfId="39" applyFont="1" applyFill="1" applyAlignment="1">
      <alignment horizontal="center" vertical="center"/>
    </xf>
    <xf numFmtId="49" fontId="33" fillId="22" borderId="0" xfId="39" applyNumberFormat="1" applyFont="1" applyFill="1" applyAlignment="1">
      <alignment horizontal="center" vertical="center"/>
    </xf>
    <xf numFmtId="0" fontId="39" fillId="22" borderId="0" xfId="32" applyFont="1" applyFill="1" applyAlignment="1" applyProtection="1">
      <alignment horizontal="left" vertical="center"/>
    </xf>
    <xf numFmtId="0" fontId="21" fillId="22" borderId="0" xfId="39" applyFont="1" applyFill="1" applyAlignment="1">
      <alignment horizontal="left" vertical="center"/>
    </xf>
    <xf numFmtId="0" fontId="36" fillId="22" borderId="0" xfId="39" applyFont="1" applyFill="1" applyAlignment="1">
      <alignment horizontal="center" vertical="center"/>
    </xf>
    <xf numFmtId="0" fontId="37" fillId="22" borderId="0" xfId="39" applyFont="1" applyFill="1" applyAlignment="1">
      <alignment horizontal="center" vertical="center"/>
    </xf>
    <xf numFmtId="0" fontId="31" fillId="22" borderId="0" xfId="39" applyFont="1" applyFill="1" applyAlignment="1">
      <alignment horizontal="center" vertical="center"/>
    </xf>
    <xf numFmtId="0" fontId="6" fillId="22" borderId="0" xfId="39" applyFill="1" applyAlignment="1">
      <alignment horizontal="right" vertical="center"/>
    </xf>
    <xf numFmtId="49" fontId="23" fillId="20" borderId="0" xfId="39" applyNumberFormat="1" applyFont="1" applyFill="1" applyAlignment="1">
      <alignment horizontal="left"/>
    </xf>
    <xf numFmtId="165" fontId="23" fillId="20" borderId="0" xfId="39" applyNumberFormat="1" applyFont="1" applyFill="1" applyAlignment="1">
      <alignment horizontal="center"/>
    </xf>
    <xf numFmtId="0" fontId="23" fillId="20" borderId="0" xfId="39" applyFont="1" applyFill="1" applyAlignment="1">
      <alignment horizontal="center"/>
    </xf>
    <xf numFmtId="0" fontId="29" fillId="20" borderId="0" xfId="39" applyFont="1" applyFill="1" applyAlignment="1">
      <alignment horizontal="center"/>
    </xf>
    <xf numFmtId="0" fontId="35" fillId="20" borderId="0" xfId="39" applyFont="1" applyFill="1" applyAlignment="1">
      <alignment horizontal="center"/>
    </xf>
    <xf numFmtId="0" fontId="40" fillId="20" borderId="0" xfId="39" applyFont="1" applyFill="1" applyAlignment="1">
      <alignment horizontal="center"/>
    </xf>
    <xf numFmtId="0" fontId="32" fillId="20" borderId="0" xfId="39" applyFont="1" applyFill="1" applyAlignment="1">
      <alignment horizontal="center"/>
    </xf>
    <xf numFmtId="0" fontId="23" fillId="20" borderId="0" xfId="39" applyFont="1" applyFill="1"/>
    <xf numFmtId="0" fontId="23" fillId="20" borderId="0" xfId="39" applyFont="1" applyFill="1" applyAlignment="1">
      <alignment horizontal="right"/>
    </xf>
    <xf numFmtId="49" fontId="6" fillId="20" borderId="0" xfId="49" applyNumberFormat="1" applyFill="1" applyAlignment="1">
      <alignment horizontal="left" vertical="center"/>
    </xf>
    <xf numFmtId="49" fontId="6" fillId="20" borderId="0" xfId="49" applyNumberFormat="1" applyFill="1" applyAlignment="1">
      <alignment horizontal="center" vertical="center"/>
    </xf>
    <xf numFmtId="14" fontId="6" fillId="20" borderId="0" xfId="49" applyFill="1" applyAlignment="1">
      <alignment horizontal="center" vertical="center"/>
    </xf>
    <xf numFmtId="14" fontId="41" fillId="20" borderId="0" xfId="49" applyFont="1" applyFill="1" applyAlignment="1">
      <alignment horizontal="center" vertical="center"/>
    </xf>
    <xf numFmtId="49" fontId="6" fillId="20" borderId="0" xfId="49" applyNumberFormat="1" applyFill="1" applyAlignment="1">
      <alignment horizontal="center" vertical="center" wrapText="1"/>
    </xf>
    <xf numFmtId="3" fontId="6" fillId="20" borderId="0" xfId="49" applyNumberFormat="1" applyFill="1" applyAlignment="1">
      <alignment horizontal="center" vertical="center"/>
    </xf>
    <xf numFmtId="4" fontId="6" fillId="20" borderId="0" xfId="49" applyNumberFormat="1" applyFill="1" applyAlignment="1">
      <alignment horizontal="center" vertical="center"/>
    </xf>
    <xf numFmtId="3" fontId="1" fillId="20" borderId="0" xfId="48" applyNumberFormat="1" applyFill="1" applyAlignment="1">
      <alignment horizontal="center" vertical="center"/>
    </xf>
    <xf numFmtId="1" fontId="6" fillId="20" borderId="0" xfId="49" applyNumberFormat="1" applyFill="1" applyAlignment="1">
      <alignment horizontal="center" vertical="center"/>
    </xf>
    <xf numFmtId="14" fontId="34" fillId="20" borderId="0" xfId="49" applyFont="1" applyFill="1" applyAlignment="1">
      <alignment horizontal="center" vertical="center"/>
    </xf>
    <xf numFmtId="14" fontId="6" fillId="20" borderId="0" xfId="49" applyFill="1" applyAlignment="1">
      <alignment horizontal="center" vertical="center" wrapText="1"/>
    </xf>
    <xf numFmtId="14" fontId="37" fillId="20" borderId="0" xfId="49" applyFont="1" applyFill="1" applyAlignment="1">
      <alignment horizontal="center" vertical="center"/>
    </xf>
    <xf numFmtId="14" fontId="31" fillId="20" borderId="0" xfId="49" applyFont="1" applyFill="1" applyAlignment="1">
      <alignment horizontal="center" vertical="center"/>
    </xf>
    <xf numFmtId="49" fontId="1" fillId="20" borderId="14" xfId="39" applyNumberFormat="1" applyFont="1" applyFill="1" applyBorder="1" applyAlignment="1">
      <alignment horizontal="center"/>
    </xf>
    <xf numFmtId="165" fontId="1" fillId="0" borderId="14" xfId="39" applyNumberFormat="1" applyFont="1" applyBorder="1" applyAlignment="1">
      <alignment horizontal="center"/>
    </xf>
    <xf numFmtId="165" fontId="1" fillId="21" borderId="14" xfId="39" applyNumberFormat="1" applyFont="1" applyFill="1" applyBorder="1" applyAlignment="1">
      <alignment horizontal="center"/>
    </xf>
    <xf numFmtId="49" fontId="1" fillId="21" borderId="0" xfId="39" applyNumberFormat="1" applyFont="1" applyFill="1" applyAlignment="1">
      <alignment horizontal="center" vertical="center"/>
    </xf>
    <xf numFmtId="165" fontId="1" fillId="21" borderId="0" xfId="39" applyNumberFormat="1" applyFont="1" applyFill="1" applyAlignment="1">
      <alignment horizontal="left" vertical="center"/>
    </xf>
    <xf numFmtId="49" fontId="1" fillId="0" borderId="14" xfId="39" applyNumberFormat="1" applyFont="1" applyBorder="1" applyAlignment="1">
      <alignment horizontal="center"/>
    </xf>
    <xf numFmtId="49" fontId="21" fillId="0" borderId="14" xfId="39" applyNumberFormat="1" applyFont="1" applyBorder="1" applyAlignment="1">
      <alignment horizontal="center"/>
    </xf>
    <xf numFmtId="165" fontId="21" fillId="0" borderId="14" xfId="39" applyNumberFormat="1" applyFont="1" applyBorder="1" applyAlignment="1">
      <alignment horizontal="center"/>
    </xf>
    <xf numFmtId="165" fontId="30" fillId="0" borderId="14" xfId="39" applyNumberFormat="1" applyFont="1" applyBorder="1" applyAlignment="1">
      <alignment horizontal="center"/>
    </xf>
    <xf numFmtId="165" fontId="36" fillId="0" borderId="14" xfId="39" applyNumberFormat="1" applyFont="1" applyBorder="1" applyAlignment="1">
      <alignment horizontal="center"/>
    </xf>
    <xf numFmtId="165" fontId="33" fillId="0" borderId="14" xfId="39" applyNumberFormat="1" applyFont="1" applyBorder="1" applyAlignment="1">
      <alignment horizontal="center"/>
    </xf>
    <xf numFmtId="165" fontId="38" fillId="0" borderId="14" xfId="39" applyNumberFormat="1" applyFont="1" applyBorder="1" applyAlignment="1">
      <alignment horizontal="center"/>
    </xf>
    <xf numFmtId="3" fontId="42" fillId="0" borderId="0" xfId="38" applyNumberFormat="1" applyFont="1" applyAlignment="1">
      <alignment horizontal="right" vertical="center"/>
    </xf>
    <xf numFmtId="3" fontId="42" fillId="0" borderId="10" xfId="38" applyNumberFormat="1" applyFont="1" applyBorder="1" applyAlignment="1">
      <alignment horizontal="right" vertical="center"/>
    </xf>
    <xf numFmtId="14" fontId="42" fillId="20" borderId="0" xfId="49" applyFont="1" applyFill="1" applyAlignment="1">
      <alignment horizontal="center" vertical="center"/>
    </xf>
    <xf numFmtId="0" fontId="43" fillId="20" borderId="0" xfId="39" applyFont="1" applyFill="1" applyAlignment="1">
      <alignment horizontal="right"/>
    </xf>
    <xf numFmtId="165" fontId="42" fillId="0" borderId="14" xfId="39" applyNumberFormat="1" applyFont="1" applyBorder="1" applyAlignment="1">
      <alignment horizontal="center"/>
    </xf>
    <xf numFmtId="0" fontId="42" fillId="18" borderId="0" xfId="39" applyFont="1" applyFill="1" applyAlignment="1">
      <alignment horizontal="center" vertical="center"/>
    </xf>
    <xf numFmtId="0" fontId="44" fillId="18" borderId="0" xfId="39" applyFont="1" applyFill="1" applyAlignment="1">
      <alignment horizontal="center" vertical="center"/>
    </xf>
    <xf numFmtId="0" fontId="42" fillId="0" borderId="0" xfId="39" applyFont="1" applyAlignment="1">
      <alignment horizontal="center" vertical="center"/>
    </xf>
    <xf numFmtId="165" fontId="6" fillId="18" borderId="11" xfId="39" applyNumberFormat="1" applyFill="1" applyBorder="1" applyAlignment="1">
      <alignment horizontal="center" vertical="center" textRotation="90" wrapText="1"/>
    </xf>
    <xf numFmtId="165" fontId="28" fillId="18" borderId="11" xfId="39" applyNumberFormat="1" applyFont="1" applyFill="1" applyBorder="1" applyAlignment="1">
      <alignment horizontal="center" vertical="center" textRotation="90" wrapText="1"/>
    </xf>
    <xf numFmtId="165" fontId="34" fillId="18" borderId="11" xfId="39" applyNumberFormat="1" applyFont="1" applyFill="1" applyBorder="1" applyAlignment="1">
      <alignment horizontal="center" vertical="center" textRotation="90" wrapText="1"/>
    </xf>
    <xf numFmtId="165" fontId="37" fillId="18" borderId="11" xfId="39" applyNumberFormat="1" applyFont="1" applyFill="1" applyBorder="1" applyAlignment="1">
      <alignment horizontal="center" vertical="center" textRotation="90" wrapText="1"/>
    </xf>
    <xf numFmtId="165" fontId="31" fillId="18" borderId="11" xfId="39" applyNumberFormat="1" applyFont="1" applyFill="1" applyBorder="1" applyAlignment="1">
      <alignment horizontal="center" vertical="center" textRotation="90" wrapText="1"/>
    </xf>
    <xf numFmtId="165" fontId="1" fillId="18" borderId="11" xfId="39" applyNumberFormat="1" applyFont="1" applyFill="1" applyBorder="1" applyAlignment="1">
      <alignment horizontal="center" vertical="center" textRotation="90" wrapText="1"/>
    </xf>
    <xf numFmtId="165" fontId="42" fillId="18" borderId="15" xfId="39" applyNumberFormat="1" applyFont="1" applyFill="1" applyBorder="1" applyAlignment="1">
      <alignment horizontal="center" vertical="center" textRotation="90" wrapText="1"/>
    </xf>
    <xf numFmtId="49" fontId="1" fillId="0" borderId="12" xfId="39" applyNumberFormat="1" applyFont="1" applyBorder="1" applyAlignment="1">
      <alignment horizontal="center" vertical="top"/>
    </xf>
    <xf numFmtId="165" fontId="1" fillId="0" borderId="12" xfId="39" applyNumberFormat="1" applyFont="1" applyBorder="1" applyAlignment="1">
      <alignment horizontal="center" vertical="top"/>
    </xf>
    <xf numFmtId="165" fontId="28" fillId="0" borderId="12" xfId="39" applyNumberFormat="1" applyFont="1" applyBorder="1" applyAlignment="1">
      <alignment horizontal="center" vertical="top"/>
    </xf>
    <xf numFmtId="165" fontId="34" fillId="0" borderId="12" xfId="39" applyNumberFormat="1" applyFont="1" applyBorder="1" applyAlignment="1">
      <alignment horizontal="center" vertical="top"/>
    </xf>
    <xf numFmtId="165" fontId="37" fillId="0" borderId="12" xfId="39" applyNumberFormat="1" applyFont="1" applyBorder="1" applyAlignment="1">
      <alignment horizontal="center" vertical="top"/>
    </xf>
    <xf numFmtId="165" fontId="31" fillId="0" borderId="12" xfId="39" applyNumberFormat="1" applyFont="1" applyBorder="1" applyAlignment="1">
      <alignment horizontal="center" vertical="top"/>
    </xf>
    <xf numFmtId="165" fontId="6" fillId="0" borderId="12" xfId="39" applyNumberFormat="1" applyBorder="1" applyAlignment="1">
      <alignment horizontal="center" vertical="top"/>
    </xf>
    <xf numFmtId="49" fontId="1" fillId="0" borderId="13" xfId="39" applyNumberFormat="1" applyFont="1" applyBorder="1" applyAlignment="1">
      <alignment horizontal="center" vertical="top"/>
    </xf>
    <xf numFmtId="165" fontId="1" fillId="0" borderId="13" xfId="39" applyNumberFormat="1" applyFont="1" applyBorder="1" applyAlignment="1">
      <alignment horizontal="center" vertical="top"/>
    </xf>
    <xf numFmtId="165" fontId="28" fillId="0" borderId="13" xfId="39" applyNumberFormat="1" applyFont="1" applyBorder="1" applyAlignment="1">
      <alignment horizontal="center" vertical="top"/>
    </xf>
    <xf numFmtId="165" fontId="34" fillId="0" borderId="13" xfId="39" applyNumberFormat="1" applyFont="1" applyBorder="1" applyAlignment="1">
      <alignment horizontal="center" vertical="top"/>
    </xf>
    <xf numFmtId="165" fontId="6" fillId="0" borderId="13" xfId="39" applyNumberFormat="1" applyBorder="1" applyAlignment="1">
      <alignment horizontal="center" vertical="top"/>
    </xf>
    <xf numFmtId="165" fontId="37" fillId="0" borderId="13" xfId="39" applyNumberFormat="1" applyFont="1" applyBorder="1" applyAlignment="1">
      <alignment horizontal="center" vertical="top"/>
    </xf>
    <xf numFmtId="165" fontId="31" fillId="0" borderId="13" xfId="39" applyNumberFormat="1" applyFont="1" applyBorder="1" applyAlignment="1">
      <alignment horizontal="center" vertical="top"/>
    </xf>
    <xf numFmtId="49" fontId="6" fillId="0" borderId="16" xfId="39" applyNumberFormat="1" applyBorder="1" applyAlignment="1">
      <alignment horizontal="center"/>
    </xf>
    <xf numFmtId="165" fontId="6" fillId="0" borderId="16" xfId="39" applyNumberFormat="1" applyBorder="1" applyAlignment="1">
      <alignment horizontal="center"/>
    </xf>
    <xf numFmtId="165" fontId="28" fillId="0" borderId="16" xfId="39" applyNumberFormat="1" applyFont="1" applyBorder="1" applyAlignment="1">
      <alignment horizontal="center"/>
    </xf>
    <xf numFmtId="165" fontId="34" fillId="0" borderId="16" xfId="39" applyNumberFormat="1" applyFont="1" applyBorder="1" applyAlignment="1">
      <alignment horizontal="center"/>
    </xf>
    <xf numFmtId="165" fontId="37" fillId="0" borderId="16" xfId="39" applyNumberFormat="1" applyFont="1" applyBorder="1" applyAlignment="1">
      <alignment horizontal="center"/>
    </xf>
    <xf numFmtId="165" fontId="31" fillId="0" borderId="16" xfId="39" applyNumberFormat="1" applyFont="1" applyBorder="1" applyAlignment="1">
      <alignment horizontal="center"/>
    </xf>
    <xf numFmtId="165" fontId="42" fillId="18" borderId="16" xfId="39" applyNumberFormat="1" applyFont="1" applyFill="1" applyBorder="1" applyAlignment="1">
      <alignment horizontal="center" vertical="center"/>
    </xf>
    <xf numFmtId="165" fontId="42" fillId="18" borderId="14" xfId="39" applyNumberFormat="1" applyFont="1" applyFill="1" applyBorder="1" applyAlignment="1">
      <alignment horizontal="center" vertical="center"/>
    </xf>
    <xf numFmtId="165" fontId="42" fillId="19" borderId="14" xfId="39" applyNumberFormat="1" applyFont="1" applyFill="1" applyBorder="1" applyAlignment="1">
      <alignment horizontal="center" vertical="center"/>
    </xf>
    <xf numFmtId="165" fontId="1" fillId="18" borderId="14" xfId="39" applyNumberFormat="1" applyFont="1" applyFill="1" applyBorder="1" applyAlignment="1">
      <alignment horizontal="center"/>
    </xf>
    <xf numFmtId="165" fontId="42" fillId="20" borderId="14" xfId="39" applyNumberFormat="1" applyFont="1" applyFill="1" applyBorder="1" applyAlignment="1">
      <alignment horizontal="center"/>
    </xf>
    <xf numFmtId="165" fontId="44" fillId="0" borderId="17" xfId="39" applyNumberFormat="1" applyFont="1" applyBorder="1" applyAlignment="1">
      <alignment horizontal="center"/>
    </xf>
    <xf numFmtId="0" fontId="1" fillId="21" borderId="14" xfId="39" applyFont="1" applyFill="1" applyBorder="1" applyAlignment="1">
      <alignment horizontal="center"/>
    </xf>
    <xf numFmtId="165" fontId="6" fillId="21" borderId="14" xfId="39" applyNumberFormat="1" applyFill="1" applyBorder="1" applyAlignment="1">
      <alignment horizontal="center"/>
    </xf>
    <xf numFmtId="165" fontId="42" fillId="21" borderId="17" xfId="39" applyNumberFormat="1" applyFont="1" applyFill="1" applyBorder="1" applyAlignment="1">
      <alignment horizontal="center"/>
    </xf>
    <xf numFmtId="165" fontId="42" fillId="0" borderId="12" xfId="39" applyNumberFormat="1" applyFont="1" applyBorder="1" applyAlignment="1">
      <alignment horizontal="center" vertical="top"/>
    </xf>
    <xf numFmtId="165" fontId="42" fillId="0" borderId="13" xfId="39" applyNumberFormat="1" applyFont="1" applyBorder="1" applyAlignment="1">
      <alignment horizontal="center" vertical="top"/>
    </xf>
  </cellXfs>
  <cellStyles count="50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 xr:uid="{00000000-0005-0000-0000-00001E000000}"/>
    <cellStyle name="Gut" xfId="31" builtinId="26" customBuiltin="1"/>
    <cellStyle name="Komma" xfId="48" builtinId="3"/>
    <cellStyle name="Link" xfId="32" builtinId="8"/>
    <cellStyle name="Neutral" xfId="33" builtinId="28" customBuiltin="1"/>
    <cellStyle name="Notiz" xfId="34" builtinId="10" customBuiltin="1"/>
    <cellStyle name="Schlecht" xfId="35" builtinId="27" customBuiltin="1"/>
    <cellStyle name="Standard" xfId="0" builtinId="0"/>
    <cellStyle name="Standard 2" xfId="36" xr:uid="{00000000-0005-0000-0000-000025000000}"/>
    <cellStyle name="Standard_Deckblatt Quer" xfId="37" xr:uid="{00000000-0005-0000-0000-000026000000}"/>
    <cellStyle name="Standard_DuE Taxe Inventar TÜV1" xfId="38" xr:uid="{00000000-0005-0000-0000-000027000000}"/>
    <cellStyle name="Standard_DuE Taxe Inventar1" xfId="49" xr:uid="{4AF9AD52-8B5F-4352-B1AE-6EE026123218}"/>
    <cellStyle name="Standard_TGJJ" xfId="39" xr:uid="{00000000-0005-0000-0000-000028000000}"/>
    <cellStyle name="Überschrift" xfId="40" builtinId="15" customBuiltin="1"/>
    <cellStyle name="Überschrift 1" xfId="41" builtinId="16" customBuiltin="1"/>
    <cellStyle name="Überschrift 2" xfId="42" builtinId="17" customBuiltin="1"/>
    <cellStyle name="Überschrift 3" xfId="43" builtinId="18" customBuiltin="1"/>
    <cellStyle name="Überschrift 4" xfId="44" builtinId="19" customBuiltin="1"/>
    <cellStyle name="Verknüpfte Zelle" xfId="45" builtinId="24" customBuiltin="1"/>
    <cellStyle name="Warnender Text" xfId="46" builtinId="11" customBuiltin="1"/>
    <cellStyle name="Zelle überprüfen" xfId="47" builtinId="23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112395</xdr:colOff>
      <xdr:row>0</xdr:row>
      <xdr:rowOff>146685</xdr:rowOff>
    </xdr:from>
    <xdr:to>
      <xdr:col>30</xdr:col>
      <xdr:colOff>3810</xdr:colOff>
      <xdr:row>3</xdr:row>
      <xdr:rowOff>127635</xdr:rowOff>
    </xdr:to>
    <xdr:pic>
      <xdr:nvPicPr>
        <xdr:cNvPr id="1053" name="Picture 9" descr="Logo DuE WertConsult 2">
          <a:extLst>
            <a:ext uri="{FF2B5EF4-FFF2-40B4-BE49-F238E27FC236}">
              <a16:creationId xmlns:a16="http://schemas.microsoft.com/office/drawing/2014/main" id="{E494A1ED-66BA-4E9D-88FA-093DC95D1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5385" y="146685"/>
          <a:ext cx="1811655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123825</xdr:rowOff>
    </xdr:from>
    <xdr:to>
      <xdr:col>3</xdr:col>
      <xdr:colOff>276225</xdr:colOff>
      <xdr:row>3</xdr:row>
      <xdr:rowOff>104775</xdr:rowOff>
    </xdr:to>
    <xdr:pic>
      <xdr:nvPicPr>
        <xdr:cNvPr id="1054" name="Picture 20" descr="Vorlage_Logo">
          <a:extLst>
            <a:ext uri="{FF2B5EF4-FFF2-40B4-BE49-F238E27FC236}">
              <a16:creationId xmlns:a16="http://schemas.microsoft.com/office/drawing/2014/main" id="{718C1A1E-C939-4AA0-A671-5A36C22A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23825"/>
          <a:ext cx="1724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BW/Sachverst&#228;ndiger/!Kunden/Scheufelen/IFRS/Vorschlag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aten\Muster\Index%20Stat.%20Bundesamt\BW%20Teuer-Fakt%202022-12.xlsx" TargetMode="External"/><Relationship Id="rId1" Type="http://schemas.openxmlformats.org/officeDocument/2006/relationships/externalLinkPath" Target="BW%20Teuer-Fakt%202022-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ckblatt"/>
      <sheetName val="Summen"/>
      <sheetName val="Alternativen"/>
      <sheetName val="Erläuterung"/>
      <sheetName val="Klassen"/>
      <sheetName val="Abw.ND 2004"/>
      <sheetName val="Abw.ND 2005"/>
      <sheetName val="Abw.ND 200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ckblatt"/>
      <sheetName val="Index-Auswahl"/>
      <sheetName val="Teuerungsgruppen"/>
      <sheetName val="Indexzahlen"/>
    </sheetNames>
    <sheetDataSet>
      <sheetData sheetId="0"/>
      <sheetData sheetId="1"/>
      <sheetData sheetId="2">
        <row r="6">
          <cell r="I6" t="str">
            <v>31.12.2022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uewertconsult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AD102"/>
  <sheetViews>
    <sheetView tabSelected="1" zoomScale="90" zoomScaleNormal="90" workbookViewId="0">
      <pane xSplit="1" ySplit="10" topLeftCell="B11" activePane="bottomRight" state="frozen"/>
      <selection pane="topRight" activeCell="B1" sqref="B1"/>
      <selection pane="bottomLeft" activeCell="A12" sqref="A12"/>
      <selection pane="bottomRight" activeCell="B11" sqref="B11"/>
    </sheetView>
  </sheetViews>
  <sheetFormatPr baseColWidth="10" defaultColWidth="11.44140625" defaultRowHeight="12.3" x14ac:dyDescent="0.4"/>
  <cols>
    <col min="1" max="1" width="7.1640625" style="24" customWidth="1"/>
    <col min="2" max="2" width="7" style="25" customWidth="1"/>
    <col min="3" max="5" width="7" style="26" customWidth="1"/>
    <col min="6" max="6" width="7" style="45" customWidth="1"/>
    <col min="7" max="9" width="7" style="26" customWidth="1"/>
    <col min="10" max="10" width="7" style="31" customWidth="1"/>
    <col min="11" max="19" width="7" style="26" customWidth="1"/>
    <col min="20" max="20" width="7" style="59" customWidth="1"/>
    <col min="21" max="22" width="7" style="26" customWidth="1"/>
    <col min="23" max="23" width="7" style="66" customWidth="1"/>
    <col min="24" max="24" width="7" style="26" customWidth="1"/>
    <col min="25" max="27" width="7" style="52" customWidth="1"/>
    <col min="28" max="29" width="7" style="26" customWidth="1"/>
    <col min="30" max="30" width="7" style="132" customWidth="1"/>
    <col min="31" max="16384" width="11.44140625" style="15"/>
  </cols>
  <sheetData>
    <row r="1" spans="1:30" s="4" customFormat="1" x14ac:dyDescent="0.4">
      <c r="A1" s="1"/>
      <c r="B1" s="2"/>
      <c r="C1" s="2"/>
      <c r="D1" s="3"/>
      <c r="E1" s="3"/>
      <c r="F1" s="39"/>
      <c r="G1" s="3"/>
      <c r="H1" s="3"/>
      <c r="I1" s="3"/>
      <c r="J1" s="27"/>
      <c r="K1" s="3"/>
      <c r="L1" s="3"/>
      <c r="M1" s="3"/>
      <c r="N1" s="3"/>
      <c r="O1" s="3"/>
      <c r="P1" s="3"/>
      <c r="Q1" s="3"/>
      <c r="R1" s="3"/>
      <c r="S1" s="3"/>
      <c r="T1" s="53"/>
      <c r="U1" s="3"/>
      <c r="V1" s="3"/>
      <c r="W1" s="60"/>
      <c r="X1" s="3"/>
      <c r="Y1" s="46"/>
      <c r="Z1" s="46"/>
      <c r="AA1" s="46"/>
      <c r="AB1" s="3"/>
      <c r="AC1" s="3"/>
      <c r="AD1" s="125"/>
    </row>
    <row r="2" spans="1:30" s="8" customFormat="1" x14ac:dyDescent="0.4">
      <c r="A2" s="5"/>
      <c r="B2" s="6"/>
      <c r="C2" s="6"/>
      <c r="D2" s="7"/>
      <c r="E2" s="7"/>
      <c r="F2" s="39"/>
      <c r="G2" s="7"/>
      <c r="H2" s="7"/>
      <c r="I2" s="7"/>
      <c r="J2" s="27"/>
      <c r="K2" s="7"/>
      <c r="L2" s="7"/>
      <c r="M2" s="7"/>
      <c r="N2" s="7"/>
      <c r="O2" s="7"/>
      <c r="P2" s="7"/>
      <c r="Q2" s="7"/>
      <c r="R2" s="7"/>
      <c r="S2" s="7"/>
      <c r="T2" s="53"/>
      <c r="U2" s="7"/>
      <c r="V2" s="7"/>
      <c r="W2" s="60"/>
      <c r="X2" s="7"/>
      <c r="Y2" s="46"/>
      <c r="Z2" s="46"/>
      <c r="AA2" s="46"/>
      <c r="AB2" s="7"/>
      <c r="AC2" s="7"/>
      <c r="AD2" s="125"/>
    </row>
    <row r="3" spans="1:30" s="8" customFormat="1" x14ac:dyDescent="0.4">
      <c r="A3" s="9"/>
      <c r="B3" s="6"/>
      <c r="C3" s="6"/>
      <c r="D3" s="7"/>
      <c r="E3" s="7"/>
      <c r="F3" s="39"/>
      <c r="G3" s="7"/>
      <c r="H3" s="7"/>
      <c r="I3" s="7"/>
      <c r="J3" s="27"/>
      <c r="K3" s="7"/>
      <c r="L3" s="7"/>
      <c r="M3" s="7"/>
      <c r="N3" s="7"/>
      <c r="O3" s="7"/>
      <c r="P3" s="7"/>
      <c r="Q3" s="7"/>
      <c r="R3" s="7"/>
      <c r="S3" s="7"/>
      <c r="T3" s="53"/>
      <c r="U3" s="7"/>
      <c r="V3" s="7"/>
      <c r="W3" s="60"/>
      <c r="X3" s="7"/>
      <c r="Y3" s="46"/>
      <c r="Z3" s="46"/>
      <c r="AA3" s="46"/>
      <c r="AB3" s="7"/>
      <c r="AC3" s="7"/>
      <c r="AD3" s="125"/>
    </row>
    <row r="4" spans="1:30" s="4" customFormat="1" x14ac:dyDescent="0.4">
      <c r="A4" s="10"/>
      <c r="B4" s="11"/>
      <c r="C4" s="11"/>
      <c r="D4" s="12"/>
      <c r="E4" s="12"/>
      <c r="F4" s="40"/>
      <c r="G4" s="12"/>
      <c r="H4" s="12"/>
      <c r="I4" s="12"/>
      <c r="J4" s="28"/>
      <c r="K4" s="12"/>
      <c r="L4" s="12"/>
      <c r="M4" s="12"/>
      <c r="N4" s="12"/>
      <c r="O4" s="12"/>
      <c r="P4" s="12"/>
      <c r="Q4" s="12"/>
      <c r="R4" s="12"/>
      <c r="S4" s="12"/>
      <c r="T4" s="54"/>
      <c r="U4" s="12"/>
      <c r="V4" s="12"/>
      <c r="W4" s="61"/>
      <c r="X4" s="12"/>
      <c r="Y4" s="47"/>
      <c r="Z4" s="47"/>
      <c r="AA4" s="47"/>
      <c r="AB4" s="12"/>
      <c r="AC4" s="12"/>
      <c r="AD4" s="126"/>
    </row>
    <row r="5" spans="1:30" s="4" customFormat="1" x14ac:dyDescent="0.4">
      <c r="A5" s="100"/>
      <c r="B5" s="101"/>
      <c r="C5" s="102"/>
      <c r="D5" s="101"/>
      <c r="E5" s="102"/>
      <c r="F5" s="103"/>
      <c r="G5" s="104"/>
      <c r="H5" s="102"/>
      <c r="I5" s="101"/>
      <c r="J5" s="101"/>
      <c r="K5" s="105"/>
      <c r="L5" s="105"/>
      <c r="M5" s="101"/>
      <c r="N5" s="105"/>
      <c r="O5" s="106"/>
      <c r="P5" s="105"/>
      <c r="Q5" s="107"/>
      <c r="R5" s="101"/>
      <c r="S5" s="108"/>
      <c r="T5" s="109"/>
      <c r="U5" s="102"/>
      <c r="V5" s="102"/>
      <c r="W5" s="102"/>
      <c r="X5" s="110"/>
      <c r="Y5" s="111"/>
      <c r="Z5" s="102"/>
      <c r="AA5" s="112"/>
      <c r="AB5" s="102"/>
      <c r="AC5" s="102"/>
      <c r="AD5" s="127"/>
    </row>
    <row r="6" spans="1:30" s="13" customFormat="1" ht="15" x14ac:dyDescent="0.5">
      <c r="A6" s="91" t="s">
        <v>138</v>
      </c>
      <c r="B6" s="92"/>
      <c r="C6" s="93"/>
      <c r="D6" s="93"/>
      <c r="E6" s="93"/>
      <c r="F6" s="94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5"/>
      <c r="U6" s="93"/>
      <c r="V6" s="93"/>
      <c r="W6" s="96"/>
      <c r="X6" s="93"/>
      <c r="Y6" s="97"/>
      <c r="Z6" s="93"/>
      <c r="AA6" s="98"/>
      <c r="AB6" s="94"/>
      <c r="AC6" s="99"/>
      <c r="AD6" s="128"/>
    </row>
    <row r="7" spans="1:30" s="4" customFormat="1" x14ac:dyDescent="0.4">
      <c r="A7" s="100"/>
      <c r="B7" s="101"/>
      <c r="C7" s="102"/>
      <c r="D7" s="101"/>
      <c r="E7" s="102"/>
      <c r="F7" s="103"/>
      <c r="G7" s="104"/>
      <c r="H7" s="102"/>
      <c r="I7" s="101"/>
      <c r="J7" s="101"/>
      <c r="K7" s="105"/>
      <c r="L7" s="105"/>
      <c r="M7" s="101"/>
      <c r="N7" s="105"/>
      <c r="O7" s="106"/>
      <c r="P7" s="105"/>
      <c r="Q7" s="107"/>
      <c r="R7" s="101"/>
      <c r="S7" s="108"/>
      <c r="T7" s="109"/>
      <c r="U7" s="102"/>
      <c r="V7" s="102"/>
      <c r="W7" s="102"/>
      <c r="X7" s="110"/>
      <c r="Y7" s="111"/>
      <c r="Z7" s="102"/>
      <c r="AA7" s="112"/>
      <c r="AB7" s="102"/>
      <c r="AC7" s="102"/>
      <c r="AD7" s="127"/>
    </row>
    <row r="8" spans="1:30" s="32" customFormat="1" ht="105.75" customHeight="1" thickBot="1" x14ac:dyDescent="0.45">
      <c r="A8" s="14" t="s">
        <v>0</v>
      </c>
      <c r="B8" s="133" t="s">
        <v>141</v>
      </c>
      <c r="C8" s="133" t="s">
        <v>1</v>
      </c>
      <c r="D8" s="133" t="s">
        <v>2</v>
      </c>
      <c r="E8" s="133" t="s">
        <v>3</v>
      </c>
      <c r="F8" s="134" t="s">
        <v>4</v>
      </c>
      <c r="G8" s="133" t="s">
        <v>5</v>
      </c>
      <c r="H8" s="133" t="s">
        <v>6</v>
      </c>
      <c r="I8" s="133" t="s">
        <v>113</v>
      </c>
      <c r="J8" s="133" t="s">
        <v>114</v>
      </c>
      <c r="K8" s="133" t="s">
        <v>115</v>
      </c>
      <c r="L8" s="133" t="s">
        <v>116</v>
      </c>
      <c r="M8" s="133" t="s">
        <v>7</v>
      </c>
      <c r="N8" s="133" t="s">
        <v>8</v>
      </c>
      <c r="O8" s="133" t="s">
        <v>117</v>
      </c>
      <c r="P8" s="133" t="s">
        <v>9</v>
      </c>
      <c r="Q8" s="133" t="s">
        <v>10</v>
      </c>
      <c r="R8" s="133" t="s">
        <v>118</v>
      </c>
      <c r="S8" s="133" t="s">
        <v>11</v>
      </c>
      <c r="T8" s="135" t="s">
        <v>119</v>
      </c>
      <c r="U8" s="133" t="s">
        <v>12</v>
      </c>
      <c r="V8" s="133" t="s">
        <v>147</v>
      </c>
      <c r="W8" s="136" t="s">
        <v>148</v>
      </c>
      <c r="X8" s="133" t="s">
        <v>13</v>
      </c>
      <c r="Y8" s="137" t="s">
        <v>121</v>
      </c>
      <c r="Z8" s="133" t="s">
        <v>149</v>
      </c>
      <c r="AA8" s="138" t="s">
        <v>150</v>
      </c>
      <c r="AB8" s="134" t="s">
        <v>133</v>
      </c>
      <c r="AC8" s="136" t="s">
        <v>134</v>
      </c>
      <c r="AD8" s="139" t="s">
        <v>151</v>
      </c>
    </row>
    <row r="9" spans="1:30" s="32" customFormat="1" x14ac:dyDescent="0.4">
      <c r="A9" s="140" t="s">
        <v>14</v>
      </c>
      <c r="B9" s="141" t="s">
        <v>15</v>
      </c>
      <c r="C9" s="141" t="s">
        <v>16</v>
      </c>
      <c r="D9" s="141" t="s">
        <v>17</v>
      </c>
      <c r="E9" s="141" t="s">
        <v>18</v>
      </c>
      <c r="F9" s="142" t="s">
        <v>19</v>
      </c>
      <c r="G9" s="141" t="s">
        <v>20</v>
      </c>
      <c r="H9" s="141" t="s">
        <v>21</v>
      </c>
      <c r="I9" s="141" t="s">
        <v>22</v>
      </c>
      <c r="J9" s="141" t="s">
        <v>23</v>
      </c>
      <c r="K9" s="141" t="s">
        <v>24</v>
      </c>
      <c r="L9" s="141" t="s">
        <v>25</v>
      </c>
      <c r="M9" s="141" t="s">
        <v>26</v>
      </c>
      <c r="N9" s="141" t="s">
        <v>27</v>
      </c>
      <c r="O9" s="141" t="s">
        <v>28</v>
      </c>
      <c r="P9" s="141" t="s">
        <v>29</v>
      </c>
      <c r="Q9" s="141" t="s">
        <v>30</v>
      </c>
      <c r="R9" s="141" t="s">
        <v>31</v>
      </c>
      <c r="S9" s="141" t="s">
        <v>32</v>
      </c>
      <c r="T9" s="143" t="s">
        <v>33</v>
      </c>
      <c r="U9" s="141" t="s">
        <v>34</v>
      </c>
      <c r="V9" s="141" t="s">
        <v>35</v>
      </c>
      <c r="W9" s="144" t="s">
        <v>36</v>
      </c>
      <c r="X9" s="141" t="s">
        <v>37</v>
      </c>
      <c r="Y9" s="145" t="s">
        <v>38</v>
      </c>
      <c r="Z9" s="141" t="s">
        <v>39</v>
      </c>
      <c r="AA9" s="146" t="s">
        <v>128</v>
      </c>
      <c r="AB9" s="142" t="s">
        <v>135</v>
      </c>
      <c r="AC9" s="144" t="s">
        <v>136</v>
      </c>
      <c r="AD9" s="169" t="s">
        <v>152</v>
      </c>
    </row>
    <row r="10" spans="1:30" s="16" customFormat="1" ht="12.6" thickBot="1" x14ac:dyDescent="0.45">
      <c r="A10" s="147" t="s">
        <v>40</v>
      </c>
      <c r="B10" s="148"/>
      <c r="C10" s="148"/>
      <c r="D10" s="148"/>
      <c r="E10" s="148"/>
      <c r="F10" s="149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50"/>
      <c r="U10" s="148"/>
      <c r="V10" s="151" t="s">
        <v>140</v>
      </c>
      <c r="W10" s="152"/>
      <c r="X10" s="148"/>
      <c r="Y10" s="153"/>
      <c r="Z10" s="148"/>
      <c r="AA10" s="151" t="s">
        <v>137</v>
      </c>
      <c r="AB10" s="149"/>
      <c r="AC10" s="152"/>
      <c r="AD10" s="170"/>
    </row>
    <row r="11" spans="1:30" s="16" customFormat="1" x14ac:dyDescent="0.4">
      <c r="A11" s="154" t="s">
        <v>139</v>
      </c>
      <c r="B11" s="155">
        <v>0.36099999999999999</v>
      </c>
      <c r="C11" s="155">
        <v>0.23100000000000001</v>
      </c>
      <c r="D11" s="155">
        <v>0.25800000000000001</v>
      </c>
      <c r="E11" s="155">
        <v>0.218</v>
      </c>
      <c r="F11" s="156">
        <v>0.29499999999999998</v>
      </c>
      <c r="G11" s="155">
        <v>0.20899999999999999</v>
      </c>
      <c r="H11" s="155">
        <v>0.255</v>
      </c>
      <c r="I11" s="155">
        <v>0.218</v>
      </c>
      <c r="J11" s="155">
        <v>0.29199999999999998</v>
      </c>
      <c r="K11" s="155">
        <v>0.215</v>
      </c>
      <c r="L11" s="155">
        <v>0.22700000000000001</v>
      </c>
      <c r="M11" s="155">
        <v>0.26</v>
      </c>
      <c r="N11" s="155">
        <v>0.27600000000000002</v>
      </c>
      <c r="O11" s="155">
        <v>0.30599999999999999</v>
      </c>
      <c r="P11" s="155">
        <v>0.27200000000000002</v>
      </c>
      <c r="Q11" s="155">
        <v>0.311</v>
      </c>
      <c r="R11" s="155">
        <v>0.39100000000000001</v>
      </c>
      <c r="S11" s="155">
        <v>0.36099999999999999</v>
      </c>
      <c r="T11" s="157">
        <v>0.55100000000000005</v>
      </c>
      <c r="U11" s="155">
        <v>0.36899999999999999</v>
      </c>
      <c r="V11" s="155">
        <v>0.26041666666666669</v>
      </c>
      <c r="W11" s="158">
        <v>0.19900000000000001</v>
      </c>
      <c r="X11" s="155">
        <v>0.45800000000000002</v>
      </c>
      <c r="Y11" s="159">
        <v>1</v>
      </c>
      <c r="Z11" s="155">
        <v>0.25600000000000001</v>
      </c>
      <c r="AA11" s="155"/>
      <c r="AB11" s="156"/>
      <c r="AC11" s="158"/>
      <c r="AD11" s="160">
        <v>1</v>
      </c>
    </row>
    <row r="12" spans="1:30" s="16" customFormat="1" x14ac:dyDescent="0.4">
      <c r="A12" s="33" t="s">
        <v>41</v>
      </c>
      <c r="B12" s="34">
        <v>0.65300000000000002</v>
      </c>
      <c r="C12" s="34">
        <v>0.41299999999999998</v>
      </c>
      <c r="D12" s="34">
        <v>0.47199999999999998</v>
      </c>
      <c r="E12" s="34">
        <v>0.4</v>
      </c>
      <c r="F12" s="41">
        <v>0.51300000000000001</v>
      </c>
      <c r="G12" s="34">
        <v>0.44700000000000001</v>
      </c>
      <c r="H12" s="34">
        <v>0.437</v>
      </c>
      <c r="I12" s="34">
        <v>0.42299999999999999</v>
      </c>
      <c r="J12" s="34">
        <v>0.38800000000000001</v>
      </c>
      <c r="K12" s="34">
        <v>0.42799999999999999</v>
      </c>
      <c r="L12" s="34">
        <v>0.45200000000000001</v>
      </c>
      <c r="M12" s="34">
        <v>0.51800000000000002</v>
      </c>
      <c r="N12" s="34">
        <v>0.55000000000000004</v>
      </c>
      <c r="O12" s="34">
        <v>0.56499999999999995</v>
      </c>
      <c r="P12" s="34">
        <v>0.54400000000000004</v>
      </c>
      <c r="Q12" s="34">
        <v>0.55100000000000005</v>
      </c>
      <c r="R12" s="34">
        <v>0.67300000000000004</v>
      </c>
      <c r="S12" s="34">
        <v>0.66500000000000004</v>
      </c>
      <c r="T12" s="55">
        <v>1.0820000000000001</v>
      </c>
      <c r="U12" s="34">
        <v>0.69099999999999995</v>
      </c>
      <c r="V12" s="34">
        <v>0.45833333333333337</v>
      </c>
      <c r="W12" s="62">
        <v>0.38600000000000001</v>
      </c>
      <c r="X12" s="34">
        <v>0.872</v>
      </c>
      <c r="Y12" s="48">
        <v>1</v>
      </c>
      <c r="Z12" s="34">
        <v>0.432</v>
      </c>
      <c r="AA12" s="34"/>
      <c r="AB12" s="41"/>
      <c r="AC12" s="62"/>
      <c r="AD12" s="161">
        <v>1</v>
      </c>
    </row>
    <row r="13" spans="1:30" s="16" customFormat="1" x14ac:dyDescent="0.4">
      <c r="A13" s="33" t="s">
        <v>42</v>
      </c>
      <c r="B13" s="34">
        <v>0.62</v>
      </c>
      <c r="C13" s="34">
        <v>0.40200000000000002</v>
      </c>
      <c r="D13" s="34">
        <v>0.45100000000000001</v>
      </c>
      <c r="E13" s="34">
        <v>0.38200000000000001</v>
      </c>
      <c r="F13" s="41">
        <v>0.496</v>
      </c>
      <c r="G13" s="34">
        <v>0.44600000000000001</v>
      </c>
      <c r="H13" s="34">
        <v>0.43</v>
      </c>
      <c r="I13" s="34">
        <v>0.41399999999999998</v>
      </c>
      <c r="J13" s="34">
        <v>0.41099999999999998</v>
      </c>
      <c r="K13" s="34">
        <v>0.438</v>
      </c>
      <c r="L13" s="34">
        <v>0.46200000000000002</v>
      </c>
      <c r="M13" s="34">
        <v>0.51800000000000002</v>
      </c>
      <c r="N13" s="34">
        <v>0.55000000000000004</v>
      </c>
      <c r="O13" s="34">
        <v>0.56699999999999995</v>
      </c>
      <c r="P13" s="34">
        <v>0.54700000000000004</v>
      </c>
      <c r="Q13" s="34">
        <v>0.55400000000000005</v>
      </c>
      <c r="R13" s="34">
        <v>0.63800000000000001</v>
      </c>
      <c r="S13" s="34">
        <v>0.63800000000000001</v>
      </c>
      <c r="T13" s="55">
        <v>0.995</v>
      </c>
      <c r="U13" s="34">
        <v>0.61899999999999999</v>
      </c>
      <c r="V13" s="34">
        <v>0.45833333333333337</v>
      </c>
      <c r="W13" s="62">
        <v>0.36799999999999999</v>
      </c>
      <c r="X13" s="34">
        <v>0.82099999999999995</v>
      </c>
      <c r="Y13" s="48">
        <v>1</v>
      </c>
      <c r="Z13" s="34">
        <v>0.41899999999999998</v>
      </c>
      <c r="AA13" s="34"/>
      <c r="AB13" s="41">
        <v>0.42899999999999999</v>
      </c>
      <c r="AC13" s="62">
        <v>0.41299999999999998</v>
      </c>
      <c r="AD13" s="161">
        <v>1</v>
      </c>
    </row>
    <row r="14" spans="1:30" s="16" customFormat="1" x14ac:dyDescent="0.4">
      <c r="A14" s="33" t="s">
        <v>43</v>
      </c>
      <c r="B14" s="34">
        <v>0.72399999999999998</v>
      </c>
      <c r="C14" s="34">
        <v>0.48</v>
      </c>
      <c r="D14" s="34">
        <v>0.51400000000000001</v>
      </c>
      <c r="E14" s="34">
        <v>0.435</v>
      </c>
      <c r="F14" s="41">
        <v>0.57999999999999996</v>
      </c>
      <c r="G14" s="34">
        <v>0.504</v>
      </c>
      <c r="H14" s="34">
        <v>0.47699999999999998</v>
      </c>
      <c r="I14" s="34">
        <v>0.48099999999999998</v>
      </c>
      <c r="J14" s="34">
        <v>0.54</v>
      </c>
      <c r="K14" s="34">
        <v>0.51200000000000001</v>
      </c>
      <c r="L14" s="34">
        <v>0.54</v>
      </c>
      <c r="M14" s="34">
        <v>0.58699999999999997</v>
      </c>
      <c r="N14" s="34">
        <v>0.623</v>
      </c>
      <c r="O14" s="34">
        <v>0.70199999999999996</v>
      </c>
      <c r="P14" s="34">
        <v>0.68899999999999995</v>
      </c>
      <c r="Q14" s="34">
        <v>0.67900000000000005</v>
      </c>
      <c r="R14" s="34">
        <v>0.71499999999999997</v>
      </c>
      <c r="S14" s="34">
        <v>0.75800000000000001</v>
      </c>
      <c r="T14" s="55">
        <v>1.093</v>
      </c>
      <c r="U14" s="34">
        <v>0.68799999999999994</v>
      </c>
      <c r="V14" s="34">
        <v>0.5</v>
      </c>
      <c r="W14" s="62">
        <v>0.42599999999999999</v>
      </c>
      <c r="X14" s="34">
        <v>0.89</v>
      </c>
      <c r="Y14" s="48">
        <v>1</v>
      </c>
      <c r="Z14" s="34">
        <v>0.48199999999999998</v>
      </c>
      <c r="AA14" s="34"/>
      <c r="AB14" s="41">
        <v>0.5</v>
      </c>
      <c r="AC14" s="62">
        <v>0.47600000000000003</v>
      </c>
      <c r="AD14" s="161">
        <v>1</v>
      </c>
    </row>
    <row r="15" spans="1:30" s="16" customFormat="1" x14ac:dyDescent="0.4">
      <c r="A15" s="33" t="s">
        <v>44</v>
      </c>
      <c r="B15" s="34">
        <v>0.78800000000000003</v>
      </c>
      <c r="C15" s="34">
        <v>0.59599999999999997</v>
      </c>
      <c r="D15" s="34">
        <v>0.63800000000000001</v>
      </c>
      <c r="E15" s="34">
        <v>0.54</v>
      </c>
      <c r="F15" s="41">
        <v>0.63</v>
      </c>
      <c r="G15" s="34">
        <v>0.53800000000000003</v>
      </c>
      <c r="H15" s="34">
        <v>0.52</v>
      </c>
      <c r="I15" s="34">
        <v>0.51200000000000001</v>
      </c>
      <c r="J15" s="34">
        <v>0.61</v>
      </c>
      <c r="K15" s="34">
        <v>0.56100000000000005</v>
      </c>
      <c r="L15" s="34">
        <v>0.59299999999999997</v>
      </c>
      <c r="M15" s="34">
        <v>0.626</v>
      </c>
      <c r="N15" s="34">
        <v>0.66400000000000003</v>
      </c>
      <c r="O15" s="34">
        <v>0.86899999999999999</v>
      </c>
      <c r="P15" s="34">
        <v>0.86499999999999999</v>
      </c>
      <c r="Q15" s="34">
        <v>0.83499999999999996</v>
      </c>
      <c r="R15" s="34">
        <v>0.73199999999999998</v>
      </c>
      <c r="S15" s="34">
        <v>0.83099999999999996</v>
      </c>
      <c r="T15" s="55">
        <v>1.111</v>
      </c>
      <c r="U15" s="34">
        <v>0.73</v>
      </c>
      <c r="V15" s="34">
        <v>0.54166666666666674</v>
      </c>
      <c r="W15" s="62">
        <v>0.45400000000000001</v>
      </c>
      <c r="X15" s="34">
        <v>0.95499999999999996</v>
      </c>
      <c r="Y15" s="48">
        <v>1</v>
      </c>
      <c r="Z15" s="34">
        <v>0.53500000000000003</v>
      </c>
      <c r="AA15" s="34"/>
      <c r="AB15" s="41">
        <v>0.55899999999999994</v>
      </c>
      <c r="AC15" s="62">
        <v>0.50800000000000001</v>
      </c>
      <c r="AD15" s="161">
        <v>1</v>
      </c>
    </row>
    <row r="16" spans="1:30" s="16" customFormat="1" x14ac:dyDescent="0.4">
      <c r="A16" s="33" t="s">
        <v>45</v>
      </c>
      <c r="B16" s="34">
        <v>0.77500000000000002</v>
      </c>
      <c r="C16" s="34">
        <v>0.626</v>
      </c>
      <c r="D16" s="34">
        <v>0.68500000000000005</v>
      </c>
      <c r="E16" s="34">
        <v>0.57999999999999996</v>
      </c>
      <c r="F16" s="41">
        <v>0.63</v>
      </c>
      <c r="G16" s="34">
        <v>0.51300000000000001</v>
      </c>
      <c r="H16" s="34">
        <v>0.53200000000000003</v>
      </c>
      <c r="I16" s="34">
        <v>0.51200000000000001</v>
      </c>
      <c r="J16" s="34">
        <v>0.63</v>
      </c>
      <c r="K16" s="34">
        <v>0.55500000000000005</v>
      </c>
      <c r="L16" s="34">
        <v>0.58599999999999997</v>
      </c>
      <c r="M16" s="34">
        <v>0.626</v>
      </c>
      <c r="N16" s="34">
        <v>0.66400000000000003</v>
      </c>
      <c r="O16" s="34">
        <v>0.85399999999999998</v>
      </c>
      <c r="P16" s="34">
        <v>0.85</v>
      </c>
      <c r="Q16" s="34">
        <v>0.82099999999999995</v>
      </c>
      <c r="R16" s="34">
        <v>0.71699999999999997</v>
      </c>
      <c r="S16" s="34">
        <v>0.80400000000000005</v>
      </c>
      <c r="T16" s="55">
        <v>1.117</v>
      </c>
      <c r="U16" s="34">
        <v>0.70499999999999996</v>
      </c>
      <c r="V16" s="34">
        <v>0.54166666666666674</v>
      </c>
      <c r="W16" s="62">
        <v>0.439</v>
      </c>
      <c r="X16" s="34">
        <v>0.92200000000000004</v>
      </c>
      <c r="Y16" s="48">
        <v>1</v>
      </c>
      <c r="Z16" s="34">
        <v>0.54200000000000004</v>
      </c>
      <c r="AA16" s="34"/>
      <c r="AB16" s="41">
        <v>0.56799999999999995</v>
      </c>
      <c r="AC16" s="62">
        <v>0.49299999999999999</v>
      </c>
      <c r="AD16" s="161">
        <v>1</v>
      </c>
    </row>
    <row r="17" spans="1:30" s="16" customFormat="1" x14ac:dyDescent="0.4">
      <c r="A17" s="33" t="s">
        <v>46</v>
      </c>
      <c r="B17" s="34">
        <v>0.753</v>
      </c>
      <c r="C17" s="34">
        <v>0.60399999999999998</v>
      </c>
      <c r="D17" s="34">
        <v>0.66</v>
      </c>
      <c r="E17" s="34">
        <v>0.55900000000000005</v>
      </c>
      <c r="F17" s="41">
        <v>0.623</v>
      </c>
      <c r="G17" s="34">
        <v>0.51300000000000001</v>
      </c>
      <c r="H17" s="34">
        <v>0.53400000000000003</v>
      </c>
      <c r="I17" s="34">
        <v>0.50800000000000001</v>
      </c>
      <c r="J17" s="34">
        <v>0.63400000000000001</v>
      </c>
      <c r="K17" s="34">
        <v>0.56200000000000006</v>
      </c>
      <c r="L17" s="34">
        <v>0.59299999999999997</v>
      </c>
      <c r="M17" s="34">
        <v>0.61899999999999999</v>
      </c>
      <c r="N17" s="34">
        <v>0.65700000000000003</v>
      </c>
      <c r="O17" s="34">
        <v>0.81299999999999994</v>
      </c>
      <c r="P17" s="34">
        <v>0.80600000000000005</v>
      </c>
      <c r="Q17" s="34">
        <v>0.78200000000000003</v>
      </c>
      <c r="R17" s="34">
        <v>0.70299999999999996</v>
      </c>
      <c r="S17" s="34">
        <v>0.78</v>
      </c>
      <c r="T17" s="55">
        <v>1.1299999999999999</v>
      </c>
      <c r="U17" s="34">
        <v>0.69799999999999995</v>
      </c>
      <c r="V17" s="34">
        <v>0.54166666666666674</v>
      </c>
      <c r="W17" s="62">
        <v>0.441</v>
      </c>
      <c r="X17" s="34">
        <v>0.89200000000000002</v>
      </c>
      <c r="Y17" s="48">
        <v>1</v>
      </c>
      <c r="Z17" s="34">
        <v>0.54</v>
      </c>
      <c r="AA17" s="34"/>
      <c r="AB17" s="41">
        <v>0.56499999999999995</v>
      </c>
      <c r="AC17" s="62">
        <v>0.495</v>
      </c>
      <c r="AD17" s="161">
        <v>1</v>
      </c>
    </row>
    <row r="18" spans="1:30" s="16" customFormat="1" x14ac:dyDescent="0.4">
      <c r="A18" s="33" t="s">
        <v>47</v>
      </c>
      <c r="B18" s="34">
        <v>0.76100000000000001</v>
      </c>
      <c r="C18" s="34">
        <v>0.61699999999999999</v>
      </c>
      <c r="D18" s="34">
        <v>0.66300000000000003</v>
      </c>
      <c r="E18" s="34">
        <v>0.55900000000000005</v>
      </c>
      <c r="F18" s="41">
        <v>0.63700000000000001</v>
      </c>
      <c r="G18" s="34">
        <v>0.52100000000000002</v>
      </c>
      <c r="H18" s="34">
        <v>0.56899999999999995</v>
      </c>
      <c r="I18" s="34">
        <v>0.52200000000000002</v>
      </c>
      <c r="J18" s="34">
        <v>0.64300000000000002</v>
      </c>
      <c r="K18" s="34">
        <v>0.59299999999999997</v>
      </c>
      <c r="L18" s="34">
        <v>0.626</v>
      </c>
      <c r="M18" s="34">
        <v>0.626</v>
      </c>
      <c r="N18" s="34">
        <v>0.66400000000000003</v>
      </c>
      <c r="O18" s="34">
        <v>0.84799999999999998</v>
      </c>
      <c r="P18" s="34">
        <v>0.84299999999999997</v>
      </c>
      <c r="Q18" s="34">
        <v>0.81499999999999995</v>
      </c>
      <c r="R18" s="34">
        <v>0.70699999999999996</v>
      </c>
      <c r="S18" s="34">
        <v>0.79600000000000004</v>
      </c>
      <c r="T18" s="55">
        <v>1.1339999999999999</v>
      </c>
      <c r="U18" s="34">
        <v>0.73199999999999998</v>
      </c>
      <c r="V18" s="34">
        <v>0.58333333333333337</v>
      </c>
      <c r="W18" s="62">
        <v>0.46500000000000002</v>
      </c>
      <c r="X18" s="34">
        <v>0.87</v>
      </c>
      <c r="Y18" s="48">
        <v>1</v>
      </c>
      <c r="Z18" s="34">
        <v>0.55800000000000005</v>
      </c>
      <c r="AA18" s="34"/>
      <c r="AB18" s="41">
        <v>0.58099999999999996</v>
      </c>
      <c r="AC18" s="62">
        <v>0.52100000000000002</v>
      </c>
      <c r="AD18" s="161">
        <v>1</v>
      </c>
    </row>
    <row r="19" spans="1:30" s="16" customFormat="1" x14ac:dyDescent="0.4">
      <c r="A19" s="33" t="s">
        <v>48</v>
      </c>
      <c r="B19" s="34">
        <v>0.77600000000000002</v>
      </c>
      <c r="C19" s="34">
        <v>0.64900000000000002</v>
      </c>
      <c r="D19" s="34">
        <v>0.7</v>
      </c>
      <c r="E19" s="34">
        <v>0.59299999999999997</v>
      </c>
      <c r="F19" s="41">
        <v>0.66300000000000003</v>
      </c>
      <c r="G19" s="34">
        <v>0.55600000000000005</v>
      </c>
      <c r="H19" s="34">
        <v>0.61099999999999999</v>
      </c>
      <c r="I19" s="34">
        <v>0.55600000000000005</v>
      </c>
      <c r="J19" s="34">
        <v>0.68799999999999994</v>
      </c>
      <c r="K19" s="34">
        <v>0.61499999999999999</v>
      </c>
      <c r="L19" s="34">
        <v>0.64900000000000002</v>
      </c>
      <c r="M19" s="34">
        <v>0.65</v>
      </c>
      <c r="N19" s="34">
        <v>0.69</v>
      </c>
      <c r="O19" s="34">
        <v>0.86</v>
      </c>
      <c r="P19" s="34">
        <v>0.85599999999999998</v>
      </c>
      <c r="Q19" s="34">
        <v>0.82599999999999996</v>
      </c>
      <c r="R19" s="34">
        <v>0.72199999999999998</v>
      </c>
      <c r="S19" s="34">
        <v>0.81599999999999995</v>
      </c>
      <c r="T19" s="55">
        <v>1.131</v>
      </c>
      <c r="U19" s="34">
        <v>0.75700000000000001</v>
      </c>
      <c r="V19" s="34">
        <v>0.625</v>
      </c>
      <c r="W19" s="62">
        <v>0.47699999999999998</v>
      </c>
      <c r="X19" s="34">
        <v>0.86699999999999999</v>
      </c>
      <c r="Y19" s="48">
        <v>1</v>
      </c>
      <c r="Z19" s="34">
        <v>0.59499999999999997</v>
      </c>
      <c r="AA19" s="34"/>
      <c r="AB19" s="41">
        <v>0.61</v>
      </c>
      <c r="AC19" s="62">
        <v>0.53500000000000003</v>
      </c>
      <c r="AD19" s="161">
        <v>1</v>
      </c>
    </row>
    <row r="20" spans="1:30" s="16" customFormat="1" x14ac:dyDescent="0.4">
      <c r="A20" s="33" t="s">
        <v>49</v>
      </c>
      <c r="B20" s="34">
        <v>0.79100000000000004</v>
      </c>
      <c r="C20" s="34">
        <v>0.68700000000000006</v>
      </c>
      <c r="D20" s="34">
        <v>0.747</v>
      </c>
      <c r="E20" s="34">
        <v>0.63200000000000001</v>
      </c>
      <c r="F20" s="41">
        <v>0.68899999999999995</v>
      </c>
      <c r="G20" s="34">
        <v>0.58299999999999996</v>
      </c>
      <c r="H20" s="34">
        <v>0.65400000000000003</v>
      </c>
      <c r="I20" s="34">
        <v>0.58499999999999996</v>
      </c>
      <c r="J20" s="34">
        <v>0.73599999999999999</v>
      </c>
      <c r="K20" s="34">
        <v>0.63800000000000001</v>
      </c>
      <c r="L20" s="34">
        <v>0.67400000000000004</v>
      </c>
      <c r="M20" s="34">
        <v>0.68300000000000005</v>
      </c>
      <c r="N20" s="34">
        <v>0.72399999999999998</v>
      </c>
      <c r="O20" s="34">
        <v>0.89900000000000002</v>
      </c>
      <c r="P20" s="34">
        <v>0.89700000000000002</v>
      </c>
      <c r="Q20" s="34">
        <v>0.86199999999999999</v>
      </c>
      <c r="R20" s="34">
        <v>0.73799999999999999</v>
      </c>
      <c r="S20" s="34">
        <v>0.83799999999999997</v>
      </c>
      <c r="T20" s="55">
        <v>1.1379999999999999</v>
      </c>
      <c r="U20" s="34">
        <v>0.77200000000000002</v>
      </c>
      <c r="V20" s="34">
        <v>0.625</v>
      </c>
      <c r="W20" s="62">
        <v>0.49399999999999999</v>
      </c>
      <c r="X20" s="34">
        <v>0.86899999999999999</v>
      </c>
      <c r="Y20" s="48">
        <v>1</v>
      </c>
      <c r="Z20" s="34">
        <v>0.622</v>
      </c>
      <c r="AA20" s="34"/>
      <c r="AB20" s="41">
        <v>0.63700000000000001</v>
      </c>
      <c r="AC20" s="62">
        <v>0.55299999999999994</v>
      </c>
      <c r="AD20" s="161">
        <v>1</v>
      </c>
    </row>
    <row r="21" spans="1:30" s="16" customFormat="1" x14ac:dyDescent="0.4">
      <c r="A21" s="33" t="s">
        <v>50</v>
      </c>
      <c r="B21" s="34">
        <v>0.79900000000000004</v>
      </c>
      <c r="C21" s="34">
        <v>0.71099999999999997</v>
      </c>
      <c r="D21" s="34">
        <v>0.77300000000000002</v>
      </c>
      <c r="E21" s="34">
        <v>0.65400000000000003</v>
      </c>
      <c r="F21" s="41">
        <v>0.7</v>
      </c>
      <c r="G21" s="34">
        <v>0.60799999999999998</v>
      </c>
      <c r="H21" s="34">
        <v>0.67400000000000004</v>
      </c>
      <c r="I21" s="34">
        <v>0.61199999999999999</v>
      </c>
      <c r="J21" s="34">
        <v>0.73699999999999999</v>
      </c>
      <c r="K21" s="34">
        <v>0.65</v>
      </c>
      <c r="L21" s="34">
        <v>0.68600000000000005</v>
      </c>
      <c r="M21" s="34">
        <v>0.69699999999999995</v>
      </c>
      <c r="N21" s="34">
        <v>0.74</v>
      </c>
      <c r="O21" s="34">
        <v>0.92</v>
      </c>
      <c r="P21" s="34">
        <v>0.91900000000000004</v>
      </c>
      <c r="Q21" s="34">
        <v>0.88200000000000001</v>
      </c>
      <c r="R21" s="34">
        <v>0.746</v>
      </c>
      <c r="S21" s="34">
        <v>0.84399999999999997</v>
      </c>
      <c r="T21" s="55">
        <v>1.1140000000000001</v>
      </c>
      <c r="U21" s="34">
        <v>0.77300000000000002</v>
      </c>
      <c r="V21" s="34">
        <v>0.64583333333333337</v>
      </c>
      <c r="W21" s="62">
        <v>0.51</v>
      </c>
      <c r="X21" s="34">
        <v>0.878</v>
      </c>
      <c r="Y21" s="48">
        <v>1</v>
      </c>
      <c r="Z21" s="34">
        <v>0.63900000000000001</v>
      </c>
      <c r="AA21" s="34"/>
      <c r="AB21" s="41">
        <v>0.65799999999999992</v>
      </c>
      <c r="AC21" s="62">
        <v>0.58799999999999997</v>
      </c>
      <c r="AD21" s="161">
        <v>1</v>
      </c>
    </row>
    <row r="22" spans="1:30" s="16" customFormat="1" x14ac:dyDescent="0.4">
      <c r="A22" s="33" t="s">
        <v>51</v>
      </c>
      <c r="B22" s="34">
        <v>0.79200000000000004</v>
      </c>
      <c r="C22" s="34">
        <v>0.70199999999999996</v>
      </c>
      <c r="D22" s="34">
        <v>0.76300000000000001</v>
      </c>
      <c r="E22" s="34">
        <v>0.64600000000000002</v>
      </c>
      <c r="F22" s="41">
        <v>0.69799999999999995</v>
      </c>
      <c r="G22" s="34">
        <v>0.61099999999999999</v>
      </c>
      <c r="H22" s="34">
        <v>0.67800000000000005</v>
      </c>
      <c r="I22" s="34">
        <v>0.61499999999999999</v>
      </c>
      <c r="J22" s="34">
        <v>0.73699999999999999</v>
      </c>
      <c r="K22" s="34">
        <v>0.65</v>
      </c>
      <c r="L22" s="34">
        <v>0.68600000000000005</v>
      </c>
      <c r="M22" s="34">
        <v>0.69299999999999995</v>
      </c>
      <c r="N22" s="34">
        <v>0.73499999999999999</v>
      </c>
      <c r="O22" s="34">
        <v>0.90900000000000003</v>
      </c>
      <c r="P22" s="34">
        <v>0.91500000000000004</v>
      </c>
      <c r="Q22" s="34">
        <v>0.876</v>
      </c>
      <c r="R22" s="34">
        <v>0.753</v>
      </c>
      <c r="S22" s="34">
        <v>0.82899999999999996</v>
      </c>
      <c r="T22" s="55">
        <v>1.069</v>
      </c>
      <c r="U22" s="34">
        <v>0.754</v>
      </c>
      <c r="V22" s="34">
        <v>0.64583333333333337</v>
      </c>
      <c r="W22" s="62">
        <v>0.53700000000000003</v>
      </c>
      <c r="X22" s="34">
        <v>0.878</v>
      </c>
      <c r="Y22" s="48">
        <v>1</v>
      </c>
      <c r="Z22" s="34">
        <v>0.63800000000000001</v>
      </c>
      <c r="AA22" s="34"/>
      <c r="AB22" s="41">
        <v>0.65799999999999992</v>
      </c>
      <c r="AC22" s="62">
        <v>0.61</v>
      </c>
      <c r="AD22" s="161">
        <v>1</v>
      </c>
    </row>
    <row r="23" spans="1:30" s="16" customFormat="1" x14ac:dyDescent="0.4">
      <c r="A23" s="33" t="s">
        <v>52</v>
      </c>
      <c r="B23" s="34">
        <v>0.80400000000000005</v>
      </c>
      <c r="C23" s="34">
        <v>0.72099999999999997</v>
      </c>
      <c r="D23" s="34">
        <v>0.77800000000000002</v>
      </c>
      <c r="E23" s="34">
        <v>0.65800000000000003</v>
      </c>
      <c r="F23" s="41">
        <v>0.71699999999999997</v>
      </c>
      <c r="G23" s="34">
        <v>0.64700000000000002</v>
      </c>
      <c r="H23" s="34">
        <v>0.70799999999999996</v>
      </c>
      <c r="I23" s="34">
        <v>0.64</v>
      </c>
      <c r="J23" s="34">
        <v>0.74</v>
      </c>
      <c r="K23" s="34">
        <v>0.68400000000000005</v>
      </c>
      <c r="L23" s="34">
        <v>0.72199999999999998</v>
      </c>
      <c r="M23" s="34">
        <v>0.71599999999999997</v>
      </c>
      <c r="N23" s="34">
        <v>0.76</v>
      </c>
      <c r="O23" s="34">
        <v>0.91100000000000003</v>
      </c>
      <c r="P23" s="34">
        <v>0.92900000000000005</v>
      </c>
      <c r="Q23" s="34">
        <v>0.877</v>
      </c>
      <c r="R23" s="34">
        <v>0.76400000000000001</v>
      </c>
      <c r="S23" s="34">
        <v>0.84599999999999997</v>
      </c>
      <c r="T23" s="55">
        <v>1.0620000000000001</v>
      </c>
      <c r="U23" s="34">
        <v>0.76700000000000002</v>
      </c>
      <c r="V23" s="34">
        <v>0.66666666666666674</v>
      </c>
      <c r="W23" s="62">
        <v>0.57699999999999996</v>
      </c>
      <c r="X23" s="34">
        <v>0.879</v>
      </c>
      <c r="Y23" s="48">
        <v>1</v>
      </c>
      <c r="Z23" s="34">
        <v>0.66500000000000004</v>
      </c>
      <c r="AA23" s="34"/>
      <c r="AB23" s="41">
        <v>0.68</v>
      </c>
      <c r="AC23" s="62">
        <v>0.64900000000000002</v>
      </c>
      <c r="AD23" s="161">
        <v>1</v>
      </c>
    </row>
    <row r="24" spans="1:30" s="16" customFormat="1" x14ac:dyDescent="0.4">
      <c r="A24" s="33" t="s">
        <v>53</v>
      </c>
      <c r="B24" s="34">
        <v>0.82699999999999996</v>
      </c>
      <c r="C24" s="34">
        <v>0.748</v>
      </c>
      <c r="D24" s="34">
        <v>0.8</v>
      </c>
      <c r="E24" s="34">
        <v>0.67800000000000005</v>
      </c>
      <c r="F24" s="41">
        <v>0.75</v>
      </c>
      <c r="G24" s="34">
        <v>0.68400000000000005</v>
      </c>
      <c r="H24" s="34">
        <v>0.75700000000000001</v>
      </c>
      <c r="I24" s="34">
        <v>0.68500000000000005</v>
      </c>
      <c r="J24" s="34">
        <v>0.76900000000000002</v>
      </c>
      <c r="K24" s="34">
        <v>0.71899999999999997</v>
      </c>
      <c r="L24" s="34">
        <v>0.75900000000000001</v>
      </c>
      <c r="M24" s="34">
        <v>0.76900000000000002</v>
      </c>
      <c r="N24" s="34">
        <v>0.81599999999999995</v>
      </c>
      <c r="O24" s="34">
        <v>0.91700000000000004</v>
      </c>
      <c r="P24" s="34">
        <v>0.95399999999999996</v>
      </c>
      <c r="Q24" s="34">
        <v>0.871</v>
      </c>
      <c r="R24" s="34">
        <v>0.79300000000000004</v>
      </c>
      <c r="S24" s="34">
        <v>0.878</v>
      </c>
      <c r="T24" s="55">
        <v>1.0660000000000001</v>
      </c>
      <c r="U24" s="34">
        <v>0.80400000000000005</v>
      </c>
      <c r="V24" s="34">
        <v>0.70833333333333337</v>
      </c>
      <c r="W24" s="62">
        <v>0.621</v>
      </c>
      <c r="X24" s="34">
        <v>0.88700000000000001</v>
      </c>
      <c r="Y24" s="48">
        <v>1</v>
      </c>
      <c r="Z24" s="34">
        <v>0.71199999999999997</v>
      </c>
      <c r="AA24" s="34"/>
      <c r="AB24" s="41">
        <v>0.71400000000000008</v>
      </c>
      <c r="AC24" s="62">
        <v>0.69</v>
      </c>
      <c r="AD24" s="161">
        <v>1</v>
      </c>
    </row>
    <row r="25" spans="1:30" s="16" customFormat="1" x14ac:dyDescent="0.4">
      <c r="A25" s="33" t="s">
        <v>54</v>
      </c>
      <c r="B25" s="34">
        <v>0.85099999999999998</v>
      </c>
      <c r="C25" s="34">
        <v>0.78700000000000003</v>
      </c>
      <c r="D25" s="34">
        <v>0.83399999999999996</v>
      </c>
      <c r="E25" s="34">
        <v>0.70699999999999996</v>
      </c>
      <c r="F25" s="41">
        <v>0.78300000000000003</v>
      </c>
      <c r="G25" s="34">
        <v>0.73799999999999999</v>
      </c>
      <c r="H25" s="34">
        <v>0.80100000000000005</v>
      </c>
      <c r="I25" s="34">
        <v>0.73499999999999999</v>
      </c>
      <c r="J25" s="34">
        <v>0.79800000000000004</v>
      </c>
      <c r="K25" s="34">
        <v>0.76400000000000001</v>
      </c>
      <c r="L25" s="34">
        <v>0.80600000000000005</v>
      </c>
      <c r="M25" s="34">
        <v>0.80500000000000005</v>
      </c>
      <c r="N25" s="34">
        <v>0.85399999999999998</v>
      </c>
      <c r="O25" s="34">
        <v>0.92600000000000005</v>
      </c>
      <c r="P25" s="34">
        <v>0.97599999999999998</v>
      </c>
      <c r="Q25" s="34">
        <v>0.86099999999999999</v>
      </c>
      <c r="R25" s="34">
        <v>0.82699999999999996</v>
      </c>
      <c r="S25" s="34">
        <v>0.90400000000000003</v>
      </c>
      <c r="T25" s="55">
        <v>1.069</v>
      </c>
      <c r="U25" s="34">
        <v>0.84199999999999997</v>
      </c>
      <c r="V25" s="34">
        <v>0.75</v>
      </c>
      <c r="W25" s="62">
        <v>0.67200000000000004</v>
      </c>
      <c r="X25" s="34">
        <v>0.90500000000000003</v>
      </c>
      <c r="Y25" s="48">
        <v>1</v>
      </c>
      <c r="Z25" s="34">
        <v>0.76200000000000001</v>
      </c>
      <c r="AA25" s="34"/>
      <c r="AB25" s="41">
        <v>0.752</v>
      </c>
      <c r="AC25" s="62">
        <v>0.746</v>
      </c>
      <c r="AD25" s="161">
        <v>1</v>
      </c>
    </row>
    <row r="26" spans="1:30" s="16" customFormat="1" x14ac:dyDescent="0.4">
      <c r="A26" s="33" t="s">
        <v>55</v>
      </c>
      <c r="B26" s="34">
        <v>0.85399999999999998</v>
      </c>
      <c r="C26" s="34">
        <v>0.79200000000000004</v>
      </c>
      <c r="D26" s="34">
        <v>0.85799999999999998</v>
      </c>
      <c r="E26" s="34">
        <v>0.72599999999999998</v>
      </c>
      <c r="F26" s="41">
        <v>0.79</v>
      </c>
      <c r="G26" s="34">
        <v>0.752</v>
      </c>
      <c r="H26" s="34">
        <v>0.82199999999999995</v>
      </c>
      <c r="I26" s="34">
        <v>0.749</v>
      </c>
      <c r="J26" s="34">
        <v>0.8</v>
      </c>
      <c r="K26" s="34">
        <v>0.78400000000000003</v>
      </c>
      <c r="L26" s="34">
        <v>0.82699999999999996</v>
      </c>
      <c r="M26" s="34">
        <v>0.81699999999999995</v>
      </c>
      <c r="N26" s="34">
        <v>0.86699999999999999</v>
      </c>
      <c r="O26" s="34">
        <v>0.92100000000000004</v>
      </c>
      <c r="P26" s="34">
        <v>0.97</v>
      </c>
      <c r="Q26" s="34">
        <v>0.84499999999999997</v>
      </c>
      <c r="R26" s="34">
        <v>0.83</v>
      </c>
      <c r="S26" s="34">
        <v>0.91100000000000003</v>
      </c>
      <c r="T26" s="55">
        <v>1.07</v>
      </c>
      <c r="U26" s="34">
        <v>0.85499999999999998</v>
      </c>
      <c r="V26" s="34">
        <v>0.75</v>
      </c>
      <c r="W26" s="62">
        <v>0.70699999999999996</v>
      </c>
      <c r="X26" s="34">
        <v>0.91100000000000003</v>
      </c>
      <c r="Y26" s="48">
        <v>1</v>
      </c>
      <c r="Z26" s="34">
        <v>0.77400000000000002</v>
      </c>
      <c r="AA26" s="34"/>
      <c r="AB26" s="41">
        <v>0.76300000000000001</v>
      </c>
      <c r="AC26" s="62">
        <v>0.77500000000000002</v>
      </c>
      <c r="AD26" s="161">
        <v>1</v>
      </c>
    </row>
    <row r="27" spans="1:30" s="16" customFormat="1" x14ac:dyDescent="0.4">
      <c r="A27" s="33" t="s">
        <v>56</v>
      </c>
      <c r="B27" s="34">
        <v>0.86499999999999999</v>
      </c>
      <c r="C27" s="34">
        <v>0.80500000000000005</v>
      </c>
      <c r="D27" s="34">
        <v>0.88200000000000001</v>
      </c>
      <c r="E27" s="34">
        <v>0.747</v>
      </c>
      <c r="F27" s="41">
        <v>0.80800000000000005</v>
      </c>
      <c r="G27" s="34">
        <v>0.77100000000000002</v>
      </c>
      <c r="H27" s="34">
        <v>0.85499999999999998</v>
      </c>
      <c r="I27" s="34">
        <v>0.77400000000000002</v>
      </c>
      <c r="J27" s="34">
        <v>0.84899999999999998</v>
      </c>
      <c r="K27" s="34">
        <v>0.81299999999999994</v>
      </c>
      <c r="L27" s="34">
        <v>0.85899999999999999</v>
      </c>
      <c r="M27" s="34">
        <v>0.84899999999999998</v>
      </c>
      <c r="N27" s="34">
        <v>0.90100000000000002</v>
      </c>
      <c r="O27" s="34">
        <v>0.92800000000000005</v>
      </c>
      <c r="P27" s="34">
        <v>0.96899999999999997</v>
      </c>
      <c r="Q27" s="34">
        <v>0.89300000000000002</v>
      </c>
      <c r="R27" s="34">
        <v>0.84499999999999997</v>
      </c>
      <c r="S27" s="34">
        <v>0.92800000000000005</v>
      </c>
      <c r="T27" s="55">
        <v>1.075</v>
      </c>
      <c r="U27" s="34">
        <v>0.86299999999999999</v>
      </c>
      <c r="V27" s="34">
        <v>0.79166666666666663</v>
      </c>
      <c r="W27" s="62">
        <v>0.74</v>
      </c>
      <c r="X27" s="34">
        <v>0.91100000000000003</v>
      </c>
      <c r="Y27" s="48">
        <v>1</v>
      </c>
      <c r="Z27" s="34">
        <v>0.79200000000000004</v>
      </c>
      <c r="AA27" s="34"/>
      <c r="AB27" s="41">
        <v>0.78700000000000003</v>
      </c>
      <c r="AC27" s="62">
        <v>0.80700000000000005</v>
      </c>
      <c r="AD27" s="161">
        <v>1</v>
      </c>
    </row>
    <row r="28" spans="1:30" s="16" customFormat="1" x14ac:dyDescent="0.4">
      <c r="A28" s="33" t="s">
        <v>57</v>
      </c>
      <c r="B28" s="34">
        <v>0.89</v>
      </c>
      <c r="C28" s="34">
        <v>0.83099999999999996</v>
      </c>
      <c r="D28" s="34">
        <v>0.91100000000000003</v>
      </c>
      <c r="E28" s="34">
        <v>0.77100000000000002</v>
      </c>
      <c r="F28" s="41">
        <v>0.84399999999999997</v>
      </c>
      <c r="G28" s="34">
        <v>0.80800000000000005</v>
      </c>
      <c r="H28" s="34">
        <v>0.90100000000000002</v>
      </c>
      <c r="I28" s="34">
        <v>0.81799999999999995</v>
      </c>
      <c r="J28" s="34">
        <v>0.88200000000000001</v>
      </c>
      <c r="K28" s="34">
        <v>0.85</v>
      </c>
      <c r="L28" s="34">
        <v>0.89700000000000002</v>
      </c>
      <c r="M28" s="34">
        <v>0.88900000000000001</v>
      </c>
      <c r="N28" s="34">
        <v>0.94299999999999995</v>
      </c>
      <c r="O28" s="34">
        <v>0.95099999999999996</v>
      </c>
      <c r="P28" s="34">
        <v>0.97299999999999998</v>
      </c>
      <c r="Q28" s="34">
        <v>0.95099999999999996</v>
      </c>
      <c r="R28" s="34">
        <v>0.86599999999999999</v>
      </c>
      <c r="S28" s="34">
        <v>0.95699999999999996</v>
      </c>
      <c r="T28" s="55">
        <v>1.089</v>
      </c>
      <c r="U28" s="34">
        <v>0.90100000000000002</v>
      </c>
      <c r="V28" s="34">
        <v>0.83333333333333337</v>
      </c>
      <c r="W28" s="62">
        <v>0.77100000000000002</v>
      </c>
      <c r="X28" s="34">
        <v>0.91600000000000004</v>
      </c>
      <c r="Y28" s="48">
        <v>1</v>
      </c>
      <c r="Z28" s="34">
        <v>0.82599999999999996</v>
      </c>
      <c r="AA28" s="34"/>
      <c r="AB28" s="41">
        <v>0.82</v>
      </c>
      <c r="AC28" s="62">
        <v>0.84</v>
      </c>
      <c r="AD28" s="161">
        <v>1</v>
      </c>
    </row>
    <row r="29" spans="1:30" s="16" customFormat="1" x14ac:dyDescent="0.4">
      <c r="A29" s="33" t="s">
        <v>58</v>
      </c>
      <c r="B29" s="34">
        <v>0.90700000000000003</v>
      </c>
      <c r="C29" s="34">
        <v>0.84299999999999997</v>
      </c>
      <c r="D29" s="34">
        <v>0.92800000000000005</v>
      </c>
      <c r="E29" s="34">
        <v>0.78600000000000003</v>
      </c>
      <c r="F29" s="41">
        <v>0.86699999999999999</v>
      </c>
      <c r="G29" s="34">
        <v>0.83299999999999996</v>
      </c>
      <c r="H29" s="34">
        <v>0.94199999999999995</v>
      </c>
      <c r="I29" s="34">
        <v>0.85</v>
      </c>
      <c r="J29" s="34">
        <v>0.88800000000000001</v>
      </c>
      <c r="K29" s="34">
        <v>0.88900000000000001</v>
      </c>
      <c r="L29" s="34">
        <v>0.93799999999999994</v>
      </c>
      <c r="M29" s="34">
        <v>0.90800000000000003</v>
      </c>
      <c r="N29" s="34">
        <v>0.96299999999999997</v>
      </c>
      <c r="O29" s="34">
        <v>0.96799999999999997</v>
      </c>
      <c r="P29" s="34">
        <v>0.96599999999999997</v>
      </c>
      <c r="Q29" s="34">
        <v>1.01</v>
      </c>
      <c r="R29" s="34">
        <v>0.89500000000000002</v>
      </c>
      <c r="S29" s="34">
        <v>0.96499999999999997</v>
      </c>
      <c r="T29" s="55">
        <v>1.0960000000000001</v>
      </c>
      <c r="U29" s="34">
        <v>0.93799999999999994</v>
      </c>
      <c r="V29" s="34">
        <v>0.83333333333333337</v>
      </c>
      <c r="W29" s="62">
        <v>0.79600000000000004</v>
      </c>
      <c r="X29" s="34">
        <v>0.93400000000000005</v>
      </c>
      <c r="Y29" s="48">
        <v>1</v>
      </c>
      <c r="Z29" s="34">
        <v>0.85399999999999998</v>
      </c>
      <c r="AA29" s="34"/>
      <c r="AB29" s="41">
        <v>0.84</v>
      </c>
      <c r="AC29" s="62">
        <v>0.86199999999999999</v>
      </c>
      <c r="AD29" s="161">
        <v>1</v>
      </c>
    </row>
    <row r="30" spans="1:30" s="16" customFormat="1" x14ac:dyDescent="0.4">
      <c r="A30" s="33" t="s">
        <v>59</v>
      </c>
      <c r="B30" s="34">
        <v>0.89800000000000002</v>
      </c>
      <c r="C30" s="34">
        <v>0.80100000000000005</v>
      </c>
      <c r="D30" s="34">
        <v>0.91700000000000004</v>
      </c>
      <c r="E30" s="34">
        <v>0.71699999999999997</v>
      </c>
      <c r="F30" s="41">
        <v>0.872</v>
      </c>
      <c r="G30" s="34">
        <v>0.84099999999999997</v>
      </c>
      <c r="H30" s="34">
        <v>0.96399999999999997</v>
      </c>
      <c r="I30" s="34">
        <v>0.87</v>
      </c>
      <c r="J30" s="34">
        <v>0.89500000000000002</v>
      </c>
      <c r="K30" s="34">
        <v>0.91200000000000003</v>
      </c>
      <c r="L30" s="34">
        <v>0.96299999999999997</v>
      </c>
      <c r="M30" s="34">
        <v>0.91400000000000003</v>
      </c>
      <c r="N30" s="34">
        <v>0.97</v>
      </c>
      <c r="O30" s="34">
        <v>0.94299999999999995</v>
      </c>
      <c r="P30" s="34">
        <v>0.94499999999999995</v>
      </c>
      <c r="Q30" s="34">
        <v>0.94099999999999995</v>
      </c>
      <c r="R30" s="34">
        <v>0.90800000000000003</v>
      </c>
      <c r="S30" s="34">
        <v>0.96099999999999997</v>
      </c>
      <c r="T30" s="55">
        <v>1.083</v>
      </c>
      <c r="U30" s="34">
        <v>0.92800000000000005</v>
      </c>
      <c r="V30" s="34">
        <v>0.83333333333333337</v>
      </c>
      <c r="W30" s="62">
        <v>0.77900000000000003</v>
      </c>
      <c r="X30" s="34">
        <v>0.93500000000000005</v>
      </c>
      <c r="Y30" s="48">
        <v>1</v>
      </c>
      <c r="Z30" s="34">
        <v>0.86699999999999999</v>
      </c>
      <c r="AA30" s="34"/>
      <c r="AB30" s="41">
        <v>0.85499999999999998</v>
      </c>
      <c r="AC30" s="62">
        <v>0.82</v>
      </c>
      <c r="AD30" s="161">
        <v>1</v>
      </c>
    </row>
    <row r="31" spans="1:30" s="16" customFormat="1" x14ac:dyDescent="0.4">
      <c r="A31" s="33" t="s">
        <v>60</v>
      </c>
      <c r="B31" s="34">
        <v>0.89800000000000002</v>
      </c>
      <c r="C31" s="34">
        <v>0.79600000000000004</v>
      </c>
      <c r="D31" s="34">
        <v>0.84699999999999998</v>
      </c>
      <c r="E31" s="34">
        <v>0.77300000000000002</v>
      </c>
      <c r="F31" s="41">
        <v>0.873</v>
      </c>
      <c r="G31" s="34">
        <v>0.79800000000000004</v>
      </c>
      <c r="H31" s="34">
        <v>0.92700000000000005</v>
      </c>
      <c r="I31" s="34">
        <v>0.83899999999999997</v>
      </c>
      <c r="J31" s="34">
        <v>0.83799999999999997</v>
      </c>
      <c r="K31" s="34">
        <v>0.86299999999999999</v>
      </c>
      <c r="L31" s="34">
        <v>0.91100000000000003</v>
      </c>
      <c r="M31" s="34">
        <v>0.871</v>
      </c>
      <c r="N31" s="34">
        <v>0.92400000000000004</v>
      </c>
      <c r="O31" s="34">
        <v>0.92400000000000004</v>
      </c>
      <c r="P31" s="34">
        <v>0.877</v>
      </c>
      <c r="Q31" s="34">
        <v>0.90700000000000003</v>
      </c>
      <c r="R31" s="34">
        <v>0.90900000000000003</v>
      </c>
      <c r="S31" s="34">
        <v>0.89900000000000002</v>
      </c>
      <c r="T31" s="55">
        <v>1.002</v>
      </c>
      <c r="U31" s="34">
        <v>0.871</v>
      </c>
      <c r="V31" s="34">
        <v>0.83333333333333337</v>
      </c>
      <c r="W31" s="62">
        <v>0.81200000000000006</v>
      </c>
      <c r="X31" s="34">
        <v>0.93</v>
      </c>
      <c r="Y31" s="48">
        <v>1</v>
      </c>
      <c r="Z31" s="34">
        <v>0.83099999999999996</v>
      </c>
      <c r="AA31" s="34"/>
      <c r="AB31" s="41">
        <v>0.86199999999999999</v>
      </c>
      <c r="AC31" s="62">
        <v>0.78099999999999992</v>
      </c>
      <c r="AD31" s="161">
        <v>1</v>
      </c>
    </row>
    <row r="32" spans="1:30" s="16" customFormat="1" x14ac:dyDescent="0.4">
      <c r="A32" s="33" t="s">
        <v>61</v>
      </c>
      <c r="B32" s="34">
        <v>0.92700000000000005</v>
      </c>
      <c r="C32" s="34">
        <v>0.873</v>
      </c>
      <c r="D32" s="34">
        <v>0.88700000000000001</v>
      </c>
      <c r="E32" s="34">
        <v>0.877</v>
      </c>
      <c r="F32" s="41">
        <v>0.91500000000000004</v>
      </c>
      <c r="G32" s="34">
        <v>0.875</v>
      </c>
      <c r="H32" s="34">
        <v>0.94299999999999995</v>
      </c>
      <c r="I32" s="34">
        <v>0.89600000000000002</v>
      </c>
      <c r="J32" s="34">
        <v>0.88100000000000001</v>
      </c>
      <c r="K32" s="34">
        <v>0.91700000000000004</v>
      </c>
      <c r="L32" s="34">
        <v>0.93200000000000005</v>
      </c>
      <c r="M32" s="34">
        <v>0.91500000000000004</v>
      </c>
      <c r="N32" s="34">
        <v>0.94699999999999995</v>
      </c>
      <c r="O32" s="34">
        <v>0.94599999999999995</v>
      </c>
      <c r="P32" s="34">
        <v>0.90500000000000003</v>
      </c>
      <c r="Q32" s="34">
        <v>0.94699999999999995</v>
      </c>
      <c r="R32" s="34">
        <v>0.93400000000000005</v>
      </c>
      <c r="S32" s="34">
        <v>0.92300000000000004</v>
      </c>
      <c r="T32" s="55">
        <v>1.01</v>
      </c>
      <c r="U32" s="34">
        <v>0.91500000000000004</v>
      </c>
      <c r="V32" s="34">
        <v>0.9375</v>
      </c>
      <c r="W32" s="62">
        <v>0.85899999999999999</v>
      </c>
      <c r="X32" s="34">
        <v>0.93899999999999995</v>
      </c>
      <c r="Y32" s="48">
        <v>1</v>
      </c>
      <c r="Z32" s="34">
        <v>0.88900000000000001</v>
      </c>
      <c r="AA32" s="34"/>
      <c r="AB32" s="41">
        <v>0.90900000000000003</v>
      </c>
      <c r="AC32" s="62">
        <v>0.84799999999999998</v>
      </c>
      <c r="AD32" s="161">
        <v>1</v>
      </c>
    </row>
    <row r="33" spans="1:30" s="16" customFormat="1" x14ac:dyDescent="0.4">
      <c r="A33" s="35" t="s">
        <v>62</v>
      </c>
      <c r="B33" s="36">
        <v>1</v>
      </c>
      <c r="C33" s="36">
        <v>1</v>
      </c>
      <c r="D33" s="36">
        <v>1</v>
      </c>
      <c r="E33" s="36">
        <v>1</v>
      </c>
      <c r="F33" s="42">
        <v>1</v>
      </c>
      <c r="G33" s="36">
        <v>1</v>
      </c>
      <c r="H33" s="36">
        <v>1</v>
      </c>
      <c r="I33" s="36">
        <v>1</v>
      </c>
      <c r="J33" s="36">
        <v>1</v>
      </c>
      <c r="K33" s="36">
        <v>1</v>
      </c>
      <c r="L33" s="36">
        <v>1</v>
      </c>
      <c r="M33" s="36">
        <v>1</v>
      </c>
      <c r="N33" s="36">
        <v>1</v>
      </c>
      <c r="O33" s="36">
        <v>1</v>
      </c>
      <c r="P33" s="36">
        <v>1</v>
      </c>
      <c r="Q33" s="36">
        <v>1</v>
      </c>
      <c r="R33" s="36">
        <v>1</v>
      </c>
      <c r="S33" s="36">
        <v>1</v>
      </c>
      <c r="T33" s="56">
        <v>1</v>
      </c>
      <c r="U33" s="36">
        <v>1</v>
      </c>
      <c r="V33" s="36">
        <v>1</v>
      </c>
      <c r="W33" s="63">
        <v>1</v>
      </c>
      <c r="X33" s="36">
        <v>1</v>
      </c>
      <c r="Y33" s="49">
        <v>1</v>
      </c>
      <c r="Z33" s="36">
        <v>1</v>
      </c>
      <c r="AA33" s="74"/>
      <c r="AB33" s="42">
        <v>1</v>
      </c>
      <c r="AC33" s="63">
        <v>1</v>
      </c>
      <c r="AD33" s="162">
        <v>1</v>
      </c>
    </row>
    <row r="34" spans="1:30" s="16" customFormat="1" x14ac:dyDescent="0.4">
      <c r="A34" s="33" t="s">
        <v>63</v>
      </c>
      <c r="B34" s="34">
        <v>1.0620000000000001</v>
      </c>
      <c r="C34" s="34">
        <v>1.0880000000000001</v>
      </c>
      <c r="D34" s="34">
        <v>1.0780000000000001</v>
      </c>
      <c r="E34" s="34">
        <v>1.119</v>
      </c>
      <c r="F34" s="41">
        <v>1.0840000000000001</v>
      </c>
      <c r="G34" s="34">
        <v>1.105</v>
      </c>
      <c r="H34" s="34">
        <v>1.075</v>
      </c>
      <c r="I34" s="34">
        <v>1.081</v>
      </c>
      <c r="J34" s="34">
        <v>1.079</v>
      </c>
      <c r="K34" s="34">
        <v>1.107</v>
      </c>
      <c r="L34" s="34">
        <v>1.0720000000000001</v>
      </c>
      <c r="M34" s="34">
        <v>1.095</v>
      </c>
      <c r="N34" s="34">
        <v>1.0109999999999999</v>
      </c>
      <c r="O34" s="34">
        <v>1.0329999999999999</v>
      </c>
      <c r="P34" s="34">
        <v>1.075</v>
      </c>
      <c r="Q34" s="34">
        <v>0.98</v>
      </c>
      <c r="R34" s="34">
        <v>1.0740000000000001</v>
      </c>
      <c r="S34" s="34">
        <v>1.054</v>
      </c>
      <c r="T34" s="55">
        <v>0.99299999999999999</v>
      </c>
      <c r="U34" s="34">
        <v>1.0720000000000001</v>
      </c>
      <c r="V34" s="34">
        <v>1.0833333333333335</v>
      </c>
      <c r="W34" s="62">
        <v>1.103</v>
      </c>
      <c r="X34" s="34">
        <v>1.073</v>
      </c>
      <c r="Y34" s="48">
        <v>1</v>
      </c>
      <c r="Z34" s="34">
        <v>1.1120000000000001</v>
      </c>
      <c r="AA34" s="34"/>
      <c r="AB34" s="41">
        <v>1.0920000000000001</v>
      </c>
      <c r="AC34" s="62">
        <v>1.107</v>
      </c>
      <c r="AD34" s="161">
        <v>1</v>
      </c>
    </row>
    <row r="35" spans="1:30" s="16" customFormat="1" x14ac:dyDescent="0.4">
      <c r="A35" s="33" t="s">
        <v>64</v>
      </c>
      <c r="B35" s="34">
        <v>1.091</v>
      </c>
      <c r="C35" s="34">
        <v>1.105</v>
      </c>
      <c r="D35" s="34">
        <v>1.1579999999999999</v>
      </c>
      <c r="E35" s="34">
        <v>1.0860000000000001</v>
      </c>
      <c r="F35" s="41">
        <v>1.1299999999999999</v>
      </c>
      <c r="G35" s="34">
        <v>1.1870000000000001</v>
      </c>
      <c r="H35" s="34">
        <v>1.1259999999999999</v>
      </c>
      <c r="I35" s="34">
        <v>1.1419999999999999</v>
      </c>
      <c r="J35" s="34">
        <v>1.1240000000000001</v>
      </c>
      <c r="K35" s="34">
        <v>1.167</v>
      </c>
      <c r="L35" s="34">
        <v>1.111</v>
      </c>
      <c r="M35" s="34">
        <v>1.1539999999999999</v>
      </c>
      <c r="N35" s="34">
        <v>1.0549999999999999</v>
      </c>
      <c r="O35" s="34">
        <v>1.0549999999999999</v>
      </c>
      <c r="P35" s="34">
        <v>1.111</v>
      </c>
      <c r="Q35" s="34">
        <v>0.98799999999999999</v>
      </c>
      <c r="R35" s="34">
        <v>1.109</v>
      </c>
      <c r="S35" s="34">
        <v>1.079</v>
      </c>
      <c r="T35" s="55">
        <v>0.95899999999999996</v>
      </c>
      <c r="U35" s="34">
        <v>1.115</v>
      </c>
      <c r="V35" s="34">
        <v>1.1458333333333335</v>
      </c>
      <c r="W35" s="62">
        <v>1.1779999999999999</v>
      </c>
      <c r="X35" s="34">
        <v>1.1180000000000001</v>
      </c>
      <c r="Y35" s="48">
        <v>1</v>
      </c>
      <c r="Z35" s="34">
        <v>1.1619999999999999</v>
      </c>
      <c r="AA35" s="34"/>
      <c r="AB35" s="41">
        <v>1.143</v>
      </c>
      <c r="AC35" s="62">
        <v>1.161</v>
      </c>
      <c r="AD35" s="161">
        <v>1</v>
      </c>
    </row>
    <row r="36" spans="1:30" s="16" customFormat="1" x14ac:dyDescent="0.4">
      <c r="A36" s="33" t="s">
        <v>65</v>
      </c>
      <c r="B36" s="34">
        <v>1.137</v>
      </c>
      <c r="C36" s="34">
        <v>1.1339999999999999</v>
      </c>
      <c r="D36" s="34">
        <v>1.2450000000000001</v>
      </c>
      <c r="E36" s="34">
        <v>1.0629999999999999</v>
      </c>
      <c r="F36" s="41">
        <v>1.1919999999999999</v>
      </c>
      <c r="G36" s="34">
        <v>1.276</v>
      </c>
      <c r="H36" s="34">
        <v>1.1919999999999999</v>
      </c>
      <c r="I36" s="34">
        <v>1.2390000000000001</v>
      </c>
      <c r="J36" s="34">
        <v>1.145</v>
      </c>
      <c r="K36" s="34">
        <v>1.2310000000000001</v>
      </c>
      <c r="L36" s="34">
        <v>1.1919999999999999</v>
      </c>
      <c r="M36" s="34">
        <v>1.18</v>
      </c>
      <c r="N36" s="34">
        <v>1.1040000000000001</v>
      </c>
      <c r="O36" s="34">
        <v>1.0840000000000001</v>
      </c>
      <c r="P36" s="34">
        <v>1.1439999999999999</v>
      </c>
      <c r="Q36" s="34">
        <v>1.038</v>
      </c>
      <c r="R36" s="34">
        <v>1.1479999999999999</v>
      </c>
      <c r="S36" s="34">
        <v>1.1399999999999999</v>
      </c>
      <c r="T36" s="55">
        <v>0.93600000000000005</v>
      </c>
      <c r="U36" s="34">
        <v>1.1759999999999999</v>
      </c>
      <c r="V36" s="34">
        <v>1.25</v>
      </c>
      <c r="W36" s="62">
        <v>1.264</v>
      </c>
      <c r="X36" s="34">
        <v>1.1739999999999999</v>
      </c>
      <c r="Y36" s="48">
        <v>1</v>
      </c>
      <c r="Z36" s="34">
        <v>1.2330000000000001</v>
      </c>
      <c r="AA36" s="34"/>
      <c r="AB36" s="41">
        <v>1.212</v>
      </c>
      <c r="AC36" s="62">
        <v>1.232</v>
      </c>
      <c r="AD36" s="161">
        <v>1</v>
      </c>
    </row>
    <row r="37" spans="1:30" s="16" customFormat="1" x14ac:dyDescent="0.4">
      <c r="A37" s="33" t="s">
        <v>66</v>
      </c>
      <c r="B37" s="34">
        <v>1.2430000000000001</v>
      </c>
      <c r="C37" s="34">
        <v>1.2410000000000001</v>
      </c>
      <c r="D37" s="34">
        <v>1.48</v>
      </c>
      <c r="E37" s="34">
        <v>1.167</v>
      </c>
      <c r="F37" s="41">
        <v>1.3120000000000001</v>
      </c>
      <c r="G37" s="34">
        <v>1.4570000000000001</v>
      </c>
      <c r="H37" s="34">
        <v>1.302</v>
      </c>
      <c r="I37" s="34">
        <v>1.385</v>
      </c>
      <c r="J37" s="34">
        <v>1.2509999999999999</v>
      </c>
      <c r="K37" s="34">
        <v>1.413</v>
      </c>
      <c r="L37" s="34">
        <v>1.302</v>
      </c>
      <c r="M37" s="34">
        <v>1.286</v>
      </c>
      <c r="N37" s="34">
        <v>1.1890000000000001</v>
      </c>
      <c r="O37" s="34">
        <v>1.1619999999999999</v>
      </c>
      <c r="P37" s="34">
        <v>1.2629999999999999</v>
      </c>
      <c r="Q37" s="34">
        <v>1.1240000000000001</v>
      </c>
      <c r="R37" s="34">
        <v>1.236</v>
      </c>
      <c r="S37" s="34">
        <v>1.2669999999999999</v>
      </c>
      <c r="T37" s="55">
        <v>0.95699999999999996</v>
      </c>
      <c r="U37" s="34">
        <v>1.29</v>
      </c>
      <c r="V37" s="34">
        <v>1.3541666666666667</v>
      </c>
      <c r="W37" s="62">
        <v>1.3560000000000001</v>
      </c>
      <c r="X37" s="34">
        <v>1.2809999999999999</v>
      </c>
      <c r="Y37" s="48">
        <v>1</v>
      </c>
      <c r="Z37" s="34">
        <v>1.3680000000000001</v>
      </c>
      <c r="AA37" s="34"/>
      <c r="AB37" s="41">
        <v>1.3330000000000002</v>
      </c>
      <c r="AC37" s="62">
        <v>1.306</v>
      </c>
      <c r="AD37" s="161">
        <v>1</v>
      </c>
    </row>
    <row r="38" spans="1:30" s="16" customFormat="1" x14ac:dyDescent="0.4">
      <c r="A38" s="33" t="s">
        <v>67</v>
      </c>
      <c r="B38" s="34">
        <v>1.3340000000000001</v>
      </c>
      <c r="C38" s="34">
        <v>1.355</v>
      </c>
      <c r="D38" s="34">
        <v>1.6970000000000001</v>
      </c>
      <c r="E38" s="34">
        <v>1.278</v>
      </c>
      <c r="F38" s="41">
        <v>1.431</v>
      </c>
      <c r="G38" s="34">
        <v>1.575</v>
      </c>
      <c r="H38" s="34">
        <v>1.367</v>
      </c>
      <c r="I38" s="34">
        <v>1.528</v>
      </c>
      <c r="J38" s="34">
        <v>1.3759999999999999</v>
      </c>
      <c r="K38" s="34">
        <v>1.581</v>
      </c>
      <c r="L38" s="34">
        <v>1.4239999999999999</v>
      </c>
      <c r="M38" s="34">
        <v>1.3759999999999999</v>
      </c>
      <c r="N38" s="34">
        <v>1.3009999999999999</v>
      </c>
      <c r="O38" s="34">
        <v>1.204</v>
      </c>
      <c r="P38" s="34">
        <v>1.3560000000000001</v>
      </c>
      <c r="Q38" s="34">
        <v>1.099</v>
      </c>
      <c r="R38" s="34">
        <v>1.34</v>
      </c>
      <c r="S38" s="34">
        <v>1.355</v>
      </c>
      <c r="T38" s="55">
        <v>0.995</v>
      </c>
      <c r="U38" s="34">
        <v>1.35</v>
      </c>
      <c r="V38" s="34">
        <v>1.4583333333333335</v>
      </c>
      <c r="W38" s="62">
        <v>1.389</v>
      </c>
      <c r="X38" s="34">
        <v>1.393</v>
      </c>
      <c r="Y38" s="48">
        <v>1</v>
      </c>
      <c r="Z38" s="34">
        <v>1.5049999999999999</v>
      </c>
      <c r="AA38" s="34"/>
      <c r="AB38" s="41">
        <v>1.46</v>
      </c>
      <c r="AC38" s="62">
        <v>1.341</v>
      </c>
      <c r="AD38" s="161">
        <v>1</v>
      </c>
    </row>
    <row r="39" spans="1:30" s="16" customFormat="1" x14ac:dyDescent="0.4">
      <c r="A39" s="33" t="s">
        <v>68</v>
      </c>
      <c r="B39" s="34">
        <v>1.446</v>
      </c>
      <c r="C39" s="34">
        <v>1.4159999999999999</v>
      </c>
      <c r="D39" s="34">
        <v>1.7889999999999999</v>
      </c>
      <c r="E39" s="34">
        <v>1.349</v>
      </c>
      <c r="F39" s="41">
        <v>1.5049999999999999</v>
      </c>
      <c r="G39" s="34">
        <v>1.694</v>
      </c>
      <c r="H39" s="34">
        <v>1.4219999999999999</v>
      </c>
      <c r="I39" s="34">
        <v>1.6160000000000001</v>
      </c>
      <c r="J39" s="34">
        <v>1.4830000000000001</v>
      </c>
      <c r="K39" s="34">
        <v>1.679</v>
      </c>
      <c r="L39" s="34">
        <v>1.5149999999999999</v>
      </c>
      <c r="M39" s="34">
        <v>1.4430000000000001</v>
      </c>
      <c r="N39" s="34">
        <v>1.347</v>
      </c>
      <c r="O39" s="34">
        <v>1.2290000000000001</v>
      </c>
      <c r="P39" s="34">
        <v>1.401</v>
      </c>
      <c r="Q39" s="34">
        <v>1.1439999999999999</v>
      </c>
      <c r="R39" s="34">
        <v>1.387</v>
      </c>
      <c r="S39" s="34">
        <v>1.417</v>
      </c>
      <c r="T39" s="55">
        <v>0.98899999999999999</v>
      </c>
      <c r="U39" s="34">
        <v>1.41</v>
      </c>
      <c r="V39" s="34">
        <v>1.4583333333333335</v>
      </c>
      <c r="W39" s="62">
        <v>1.4370000000000001</v>
      </c>
      <c r="X39" s="34">
        <v>1.44</v>
      </c>
      <c r="Y39" s="48">
        <v>1</v>
      </c>
      <c r="Z39" s="34">
        <v>1.5940000000000001</v>
      </c>
      <c r="AA39" s="34"/>
      <c r="AB39" s="41">
        <v>1.536</v>
      </c>
      <c r="AC39" s="62">
        <v>1.395</v>
      </c>
      <c r="AD39" s="161">
        <v>1</v>
      </c>
    </row>
    <row r="40" spans="1:30" s="16" customFormat="1" x14ac:dyDescent="0.4">
      <c r="A40" s="33" t="s">
        <v>69</v>
      </c>
      <c r="B40" s="34">
        <v>1.5069999999999999</v>
      </c>
      <c r="C40" s="34">
        <v>1.4670000000000001</v>
      </c>
      <c r="D40" s="34">
        <v>1.9450000000000001</v>
      </c>
      <c r="E40" s="34">
        <v>1.375</v>
      </c>
      <c r="F40" s="41">
        <v>1.58</v>
      </c>
      <c r="G40" s="34">
        <v>1.794</v>
      </c>
      <c r="H40" s="34">
        <v>1.472</v>
      </c>
      <c r="I40" s="34">
        <v>1.7150000000000001</v>
      </c>
      <c r="J40" s="34">
        <v>1.554</v>
      </c>
      <c r="K40" s="34">
        <v>1.804</v>
      </c>
      <c r="L40" s="34">
        <v>1.6020000000000001</v>
      </c>
      <c r="M40" s="34">
        <v>1.492</v>
      </c>
      <c r="N40" s="34">
        <v>1.397</v>
      </c>
      <c r="O40" s="34">
        <v>1.2470000000000001</v>
      </c>
      <c r="P40" s="34">
        <v>1.4530000000000001</v>
      </c>
      <c r="Q40" s="34">
        <v>1.155</v>
      </c>
      <c r="R40" s="34">
        <v>1.4419999999999999</v>
      </c>
      <c r="S40" s="34">
        <v>1.492</v>
      </c>
      <c r="T40" s="55">
        <v>0.96099999999999997</v>
      </c>
      <c r="U40" s="34">
        <v>1.478</v>
      </c>
      <c r="V40" s="34">
        <v>1.5625</v>
      </c>
      <c r="W40" s="62">
        <v>1.506</v>
      </c>
      <c r="X40" s="34">
        <v>1.502</v>
      </c>
      <c r="Y40" s="48">
        <v>1</v>
      </c>
      <c r="Z40" s="34">
        <v>1.69</v>
      </c>
      <c r="AA40" s="34"/>
      <c r="AB40" s="41">
        <v>1.6159999999999999</v>
      </c>
      <c r="AC40" s="62">
        <v>1.454</v>
      </c>
      <c r="AD40" s="161">
        <v>1</v>
      </c>
    </row>
    <row r="41" spans="1:30" s="16" customFormat="1" x14ac:dyDescent="0.4">
      <c r="A41" s="33" t="s">
        <v>70</v>
      </c>
      <c r="B41" s="34">
        <v>1.5549999999999999</v>
      </c>
      <c r="C41" s="34">
        <v>1.5269999999999999</v>
      </c>
      <c r="D41" s="34">
        <v>2.0699999999999998</v>
      </c>
      <c r="E41" s="34">
        <v>1.395</v>
      </c>
      <c r="F41" s="41">
        <v>1.635</v>
      </c>
      <c r="G41" s="34">
        <v>1.8779999999999999</v>
      </c>
      <c r="H41" s="34">
        <v>1.4890000000000001</v>
      </c>
      <c r="I41" s="34">
        <v>1.7969999999999999</v>
      </c>
      <c r="J41" s="34">
        <v>1.6</v>
      </c>
      <c r="K41" s="34">
        <v>1.903</v>
      </c>
      <c r="L41" s="34">
        <v>1.6839999999999999</v>
      </c>
      <c r="M41" s="34">
        <v>1.524</v>
      </c>
      <c r="N41" s="34">
        <v>1.4730000000000001</v>
      </c>
      <c r="O41" s="34">
        <v>1.2569999999999999</v>
      </c>
      <c r="P41" s="34">
        <v>1.478</v>
      </c>
      <c r="Q41" s="34">
        <v>1.159</v>
      </c>
      <c r="R41" s="34">
        <v>1.4750000000000001</v>
      </c>
      <c r="S41" s="34">
        <v>1.528</v>
      </c>
      <c r="T41" s="55">
        <v>0.91400000000000003</v>
      </c>
      <c r="U41" s="34">
        <v>1.5549999999999999</v>
      </c>
      <c r="V41" s="34">
        <v>1.625</v>
      </c>
      <c r="W41" s="62">
        <v>1.599</v>
      </c>
      <c r="X41" s="34">
        <v>1.5449999999999999</v>
      </c>
      <c r="Y41" s="48">
        <v>1</v>
      </c>
      <c r="Z41" s="34">
        <v>1.7669999999999999</v>
      </c>
      <c r="AA41" s="34"/>
      <c r="AB41" s="41">
        <v>1.675</v>
      </c>
      <c r="AC41" s="62">
        <v>1.518</v>
      </c>
      <c r="AD41" s="161">
        <v>1</v>
      </c>
    </row>
    <row r="42" spans="1:30" s="16" customFormat="1" x14ac:dyDescent="0.4">
      <c r="A42" s="33" t="s">
        <v>71</v>
      </c>
      <c r="B42" s="34">
        <v>1.6080000000000001</v>
      </c>
      <c r="C42" s="34">
        <v>1.5940000000000001</v>
      </c>
      <c r="D42" s="34">
        <v>2.181</v>
      </c>
      <c r="E42" s="34">
        <v>1.456</v>
      </c>
      <c r="F42" s="41">
        <v>1.6970000000000001</v>
      </c>
      <c r="G42" s="34">
        <v>1.9650000000000001</v>
      </c>
      <c r="H42" s="34">
        <v>1.4990000000000001</v>
      </c>
      <c r="I42" s="34">
        <v>1.8560000000000001</v>
      </c>
      <c r="J42" s="34">
        <v>1.6779999999999999</v>
      </c>
      <c r="K42" s="34">
        <v>2.0110000000000001</v>
      </c>
      <c r="L42" s="34">
        <v>1.87</v>
      </c>
      <c r="M42" s="34">
        <v>1.577</v>
      </c>
      <c r="N42" s="34">
        <v>1.52</v>
      </c>
      <c r="O42" s="34">
        <v>1.278</v>
      </c>
      <c r="P42" s="34">
        <v>1.504</v>
      </c>
      <c r="Q42" s="34">
        <v>1.21</v>
      </c>
      <c r="R42" s="34">
        <v>1.5109999999999999</v>
      </c>
      <c r="S42" s="34">
        <v>1.583</v>
      </c>
      <c r="T42" s="55">
        <v>0.85799999999999998</v>
      </c>
      <c r="U42" s="34">
        <v>1.65</v>
      </c>
      <c r="V42" s="34">
        <v>1.7083333333333333</v>
      </c>
      <c r="W42" s="62">
        <v>1.74</v>
      </c>
      <c r="X42" s="34">
        <v>1.5960000000000001</v>
      </c>
      <c r="Y42" s="48">
        <v>1</v>
      </c>
      <c r="Z42" s="34">
        <v>1.8540000000000001</v>
      </c>
      <c r="AA42" s="34"/>
      <c r="AB42" s="41">
        <v>1.7450000000000001</v>
      </c>
      <c r="AC42" s="62">
        <v>1.6340000000000001</v>
      </c>
      <c r="AD42" s="161">
        <v>1</v>
      </c>
    </row>
    <row r="43" spans="1:30" s="16" customFormat="1" x14ac:dyDescent="0.4">
      <c r="A43" s="33" t="s">
        <v>72</v>
      </c>
      <c r="B43" s="34">
        <v>1.6910000000000001</v>
      </c>
      <c r="C43" s="34">
        <v>1.7030000000000001</v>
      </c>
      <c r="D43" s="34">
        <v>2.2949999999999999</v>
      </c>
      <c r="E43" s="34">
        <v>1.552</v>
      </c>
      <c r="F43" s="41">
        <v>1.7869999999999999</v>
      </c>
      <c r="G43" s="34">
        <v>2.056</v>
      </c>
      <c r="H43" s="34">
        <v>1.5529999999999999</v>
      </c>
      <c r="I43" s="34">
        <v>1.948</v>
      </c>
      <c r="J43" s="34">
        <v>1.8029999999999999</v>
      </c>
      <c r="K43" s="34">
        <v>2.1549999999999998</v>
      </c>
      <c r="L43" s="34">
        <v>1.9530000000000001</v>
      </c>
      <c r="M43" s="34">
        <v>1.629</v>
      </c>
      <c r="N43" s="34">
        <v>1.5920000000000001</v>
      </c>
      <c r="O43" s="34">
        <v>1.3260000000000001</v>
      </c>
      <c r="P43" s="34">
        <v>1.55</v>
      </c>
      <c r="Q43" s="34">
        <v>1.3</v>
      </c>
      <c r="R43" s="34">
        <v>1.5640000000000001</v>
      </c>
      <c r="S43" s="34">
        <v>1.6779999999999999</v>
      </c>
      <c r="T43" s="55">
        <v>0.84199999999999997</v>
      </c>
      <c r="U43" s="34">
        <v>1.774</v>
      </c>
      <c r="V43" s="34">
        <v>1.8125</v>
      </c>
      <c r="W43" s="62">
        <v>1.925</v>
      </c>
      <c r="X43" s="34">
        <v>1.6679999999999999</v>
      </c>
      <c r="Y43" s="48">
        <v>1</v>
      </c>
      <c r="Z43" s="34">
        <v>1.966</v>
      </c>
      <c r="AA43" s="34"/>
      <c r="AB43" s="41">
        <v>1.8319999999999999</v>
      </c>
      <c r="AC43" s="62">
        <v>1.7919999999999998</v>
      </c>
      <c r="AD43" s="161">
        <v>1</v>
      </c>
    </row>
    <row r="44" spans="1:30" s="16" customFormat="1" x14ac:dyDescent="0.4">
      <c r="A44" s="33" t="s">
        <v>73</v>
      </c>
      <c r="B44" s="34">
        <v>1.7669999999999999</v>
      </c>
      <c r="C44" s="34">
        <v>1.796</v>
      </c>
      <c r="D44" s="34">
        <v>2.4079999999999999</v>
      </c>
      <c r="E44" s="34">
        <v>1.581</v>
      </c>
      <c r="F44" s="41">
        <v>1.879</v>
      </c>
      <c r="G44" s="34">
        <v>2.153</v>
      </c>
      <c r="H44" s="34">
        <v>1.593</v>
      </c>
      <c r="I44" s="34">
        <v>2.0510000000000002</v>
      </c>
      <c r="J44" s="34">
        <v>1.8959999999999999</v>
      </c>
      <c r="K44" s="34">
        <v>2.2879999999999998</v>
      </c>
      <c r="L44" s="34">
        <v>2.0209999999999999</v>
      </c>
      <c r="M44" s="34">
        <v>1.7070000000000001</v>
      </c>
      <c r="N44" s="34">
        <v>1.647</v>
      </c>
      <c r="O44" s="34">
        <v>1.373</v>
      </c>
      <c r="P44" s="34">
        <v>1.59</v>
      </c>
      <c r="Q44" s="34">
        <v>1.363</v>
      </c>
      <c r="R44" s="34">
        <v>1.6120000000000001</v>
      </c>
      <c r="S44" s="34">
        <v>1.7569999999999999</v>
      </c>
      <c r="T44" s="55">
        <v>0.85</v>
      </c>
      <c r="U44" s="34">
        <v>1.883</v>
      </c>
      <c r="V44" s="34">
        <v>1.875</v>
      </c>
      <c r="W44" s="62">
        <v>2.0379999999999998</v>
      </c>
      <c r="X44" s="34">
        <v>1.726</v>
      </c>
      <c r="Y44" s="48">
        <v>1</v>
      </c>
      <c r="Z44" s="34">
        <v>2.0859999999999999</v>
      </c>
      <c r="AA44" s="34"/>
      <c r="AB44" s="41">
        <v>1.923</v>
      </c>
      <c r="AC44" s="62">
        <v>1.901</v>
      </c>
      <c r="AD44" s="161">
        <v>1</v>
      </c>
    </row>
    <row r="45" spans="1:30" s="16" customFormat="1" x14ac:dyDescent="0.4">
      <c r="A45" s="33" t="s">
        <v>74</v>
      </c>
      <c r="B45" s="34">
        <v>1.873</v>
      </c>
      <c r="C45" s="34">
        <v>1.9610000000000001</v>
      </c>
      <c r="D45" s="34">
        <v>2.6930000000000001</v>
      </c>
      <c r="E45" s="34">
        <v>1.6990000000000001</v>
      </c>
      <c r="F45" s="41">
        <v>1.9970000000000001</v>
      </c>
      <c r="G45" s="34">
        <v>2.2829999999999999</v>
      </c>
      <c r="H45" s="34">
        <v>1.7250000000000001</v>
      </c>
      <c r="I45" s="34">
        <v>2.2450000000000001</v>
      </c>
      <c r="J45" s="34">
        <v>2.0819999999999999</v>
      </c>
      <c r="K45" s="34">
        <v>2.4369999999999998</v>
      </c>
      <c r="L45" s="34">
        <v>2.125</v>
      </c>
      <c r="M45" s="34">
        <v>1.792</v>
      </c>
      <c r="N45" s="34">
        <v>1.7629999999999999</v>
      </c>
      <c r="O45" s="34">
        <v>1.421</v>
      </c>
      <c r="P45" s="34">
        <v>1.647</v>
      </c>
      <c r="Q45" s="34">
        <v>1.397</v>
      </c>
      <c r="R45" s="34">
        <v>1.669</v>
      </c>
      <c r="S45" s="34">
        <v>1.8779999999999999</v>
      </c>
      <c r="T45" s="55">
        <v>0.86899999999999999</v>
      </c>
      <c r="U45" s="34">
        <v>1.974</v>
      </c>
      <c r="V45" s="34">
        <v>1.9791666666666667</v>
      </c>
      <c r="W45" s="62">
        <v>2.0960000000000001</v>
      </c>
      <c r="X45" s="34">
        <v>1.8320000000000001</v>
      </c>
      <c r="Y45" s="48">
        <v>1</v>
      </c>
      <c r="Z45" s="34">
        <v>2.21</v>
      </c>
      <c r="AA45" s="34"/>
      <c r="AB45" s="41">
        <v>2.0409999999999999</v>
      </c>
      <c r="AC45" s="62">
        <v>1.976</v>
      </c>
      <c r="AD45" s="161">
        <v>1</v>
      </c>
    </row>
    <row r="46" spans="1:30" s="16" customFormat="1" x14ac:dyDescent="0.4">
      <c r="A46" s="33" t="s">
        <v>75</v>
      </c>
      <c r="B46" s="34">
        <v>1.917</v>
      </c>
      <c r="C46" s="34">
        <v>2.004</v>
      </c>
      <c r="D46" s="34">
        <v>2.8</v>
      </c>
      <c r="E46" s="34">
        <v>1.6539999999999999</v>
      </c>
      <c r="F46" s="41">
        <v>2.0539999999999998</v>
      </c>
      <c r="G46" s="34">
        <v>2.3559999999999999</v>
      </c>
      <c r="H46" s="34">
        <v>1.7829999999999999</v>
      </c>
      <c r="I46" s="34">
        <v>2.3620000000000001</v>
      </c>
      <c r="J46" s="34">
        <v>2.04</v>
      </c>
      <c r="K46" s="34">
        <v>2.5099999999999998</v>
      </c>
      <c r="L46" s="34">
        <v>2.1850000000000001</v>
      </c>
      <c r="M46" s="34">
        <v>1.869</v>
      </c>
      <c r="N46" s="34">
        <v>1.8360000000000001</v>
      </c>
      <c r="O46" s="34">
        <v>1.4590000000000001</v>
      </c>
      <c r="P46" s="34">
        <v>1.6919999999999999</v>
      </c>
      <c r="Q46" s="34">
        <v>1.448</v>
      </c>
      <c r="R46" s="34">
        <v>1.7290000000000001</v>
      </c>
      <c r="S46" s="34">
        <v>1.899</v>
      </c>
      <c r="T46" s="55">
        <v>0.86599999999999999</v>
      </c>
      <c r="U46" s="34">
        <v>2.0539999999999998</v>
      </c>
      <c r="V46" s="34">
        <v>2.041666666666667</v>
      </c>
      <c r="W46" s="62">
        <v>2.141</v>
      </c>
      <c r="X46" s="34">
        <v>1.8979999999999999</v>
      </c>
      <c r="Y46" s="48">
        <v>1</v>
      </c>
      <c r="Z46" s="34">
        <v>2.2890000000000001</v>
      </c>
      <c r="AA46" s="34"/>
      <c r="AB46" s="41">
        <v>2.11</v>
      </c>
      <c r="AC46" s="62">
        <v>2.012</v>
      </c>
      <c r="AD46" s="161">
        <v>1</v>
      </c>
    </row>
    <row r="47" spans="1:30" s="16" customFormat="1" x14ac:dyDescent="0.4">
      <c r="A47" s="33" t="s">
        <v>76</v>
      </c>
      <c r="B47" s="34">
        <v>1.966</v>
      </c>
      <c r="C47" s="34">
        <v>2.024</v>
      </c>
      <c r="D47" s="34">
        <v>2.8290000000000002</v>
      </c>
      <c r="E47" s="34">
        <v>1.6639999999999999</v>
      </c>
      <c r="F47" s="41">
        <v>2.1080000000000001</v>
      </c>
      <c r="G47" s="34">
        <v>2.4540000000000002</v>
      </c>
      <c r="H47" s="34">
        <v>1.8460000000000001</v>
      </c>
      <c r="I47" s="34">
        <v>2.4609999999999999</v>
      </c>
      <c r="J47" s="34">
        <v>2.0939999999999999</v>
      </c>
      <c r="K47" s="34">
        <v>2.601</v>
      </c>
      <c r="L47" s="34">
        <v>2.2360000000000002</v>
      </c>
      <c r="M47" s="34">
        <v>1.919</v>
      </c>
      <c r="N47" s="34">
        <v>1.9119999999999999</v>
      </c>
      <c r="O47" s="34">
        <v>1.476</v>
      </c>
      <c r="P47" s="34">
        <v>1.71</v>
      </c>
      <c r="Q47" s="34">
        <v>1.4730000000000001</v>
      </c>
      <c r="R47" s="34">
        <v>1.76</v>
      </c>
      <c r="S47" s="34">
        <v>1.954</v>
      </c>
      <c r="T47" s="55">
        <v>0.85499999999999998</v>
      </c>
      <c r="U47" s="34">
        <v>2.1110000000000002</v>
      </c>
      <c r="V47" s="34">
        <v>2.041666666666667</v>
      </c>
      <c r="W47" s="62">
        <v>2.1930000000000001</v>
      </c>
      <c r="X47" s="34">
        <v>1.9590000000000001</v>
      </c>
      <c r="Y47" s="48">
        <v>1</v>
      </c>
      <c r="Z47" s="34">
        <v>2.3660000000000001</v>
      </c>
      <c r="AA47" s="34"/>
      <c r="AB47" s="41">
        <v>2.169</v>
      </c>
      <c r="AC47" s="62">
        <v>2.0580000000000003</v>
      </c>
      <c r="AD47" s="161">
        <v>1</v>
      </c>
    </row>
    <row r="48" spans="1:30" s="16" customFormat="1" x14ac:dyDescent="0.4">
      <c r="A48" s="33" t="s">
        <v>77</v>
      </c>
      <c r="B48" s="34">
        <v>2.0219999999999998</v>
      </c>
      <c r="C48" s="34">
        <v>2.0569999999999999</v>
      </c>
      <c r="D48" s="34">
        <v>2.85</v>
      </c>
      <c r="E48" s="34">
        <v>1.708</v>
      </c>
      <c r="F48" s="41">
        <v>2.1789999999999998</v>
      </c>
      <c r="G48" s="34">
        <v>2.528</v>
      </c>
      <c r="H48" s="34">
        <v>1.8979999999999999</v>
      </c>
      <c r="I48" s="34">
        <v>2.5710000000000002</v>
      </c>
      <c r="J48" s="34">
        <v>2.1909999999999998</v>
      </c>
      <c r="K48" s="34">
        <v>2.6960000000000002</v>
      </c>
      <c r="L48" s="34">
        <v>2.3380000000000001</v>
      </c>
      <c r="M48" s="34">
        <v>1.9970000000000001</v>
      </c>
      <c r="N48" s="34">
        <v>1.992</v>
      </c>
      <c r="O48" s="34">
        <v>1.4970000000000001</v>
      </c>
      <c r="P48" s="34">
        <v>1.734</v>
      </c>
      <c r="Q48" s="34">
        <v>1.5069999999999999</v>
      </c>
      <c r="R48" s="34">
        <v>1.798</v>
      </c>
      <c r="S48" s="34">
        <v>1.9890000000000001</v>
      </c>
      <c r="T48" s="55">
        <v>0.86299999999999999</v>
      </c>
      <c r="U48" s="34">
        <v>2.1720000000000002</v>
      </c>
      <c r="V48" s="34">
        <v>2.1041666666666665</v>
      </c>
      <c r="W48" s="62">
        <v>2.2029999999999998</v>
      </c>
      <c r="X48" s="34">
        <v>2.024</v>
      </c>
      <c r="Y48" s="48">
        <v>1</v>
      </c>
      <c r="Z48" s="34">
        <v>2.4670000000000001</v>
      </c>
      <c r="AA48" s="34"/>
      <c r="AB48" s="41">
        <v>2.2519999999999998</v>
      </c>
      <c r="AC48" s="62">
        <v>2.0699999999999998</v>
      </c>
      <c r="AD48" s="161">
        <v>1</v>
      </c>
    </row>
    <row r="49" spans="1:30" s="16" customFormat="1" x14ac:dyDescent="0.4">
      <c r="A49" s="33" t="s">
        <v>78</v>
      </c>
      <c r="B49" s="34">
        <v>2.077</v>
      </c>
      <c r="C49" s="34">
        <v>2.1139999999999999</v>
      </c>
      <c r="D49" s="34">
        <v>2.923</v>
      </c>
      <c r="E49" s="34">
        <v>1.746</v>
      </c>
      <c r="F49" s="41">
        <v>2.254</v>
      </c>
      <c r="G49" s="34">
        <v>2.6469999999999998</v>
      </c>
      <c r="H49" s="34">
        <v>1.9470000000000001</v>
      </c>
      <c r="I49" s="34">
        <v>2.6640000000000001</v>
      </c>
      <c r="J49" s="34">
        <v>2.2469999999999999</v>
      </c>
      <c r="K49" s="34">
        <v>2.7949999999999999</v>
      </c>
      <c r="L49" s="34">
        <v>2.4510000000000001</v>
      </c>
      <c r="M49" s="34">
        <v>2.0830000000000002</v>
      </c>
      <c r="N49" s="34">
        <v>2.0510000000000002</v>
      </c>
      <c r="O49" s="34">
        <v>1.5109999999999999</v>
      </c>
      <c r="P49" s="34">
        <v>1.764</v>
      </c>
      <c r="Q49" s="34">
        <v>1.5</v>
      </c>
      <c r="R49" s="34">
        <v>1.8380000000000001</v>
      </c>
      <c r="S49" s="34">
        <v>2.0190000000000001</v>
      </c>
      <c r="T49" s="55">
        <v>0.84099999999999997</v>
      </c>
      <c r="U49" s="34">
        <v>2.2559999999999998</v>
      </c>
      <c r="V49" s="34">
        <v>2.1875</v>
      </c>
      <c r="W49" s="62">
        <v>2.2330000000000001</v>
      </c>
      <c r="X49" s="34">
        <v>2.089</v>
      </c>
      <c r="Y49" s="48">
        <v>1</v>
      </c>
      <c r="Z49" s="34">
        <v>2.5950000000000002</v>
      </c>
      <c r="AA49" s="34"/>
      <c r="AB49" s="41">
        <v>2.3420000000000001</v>
      </c>
      <c r="AC49" s="62">
        <v>2.1139999999999999</v>
      </c>
      <c r="AD49" s="161">
        <v>1</v>
      </c>
    </row>
    <row r="50" spans="1:30" s="16" customFormat="1" x14ac:dyDescent="0.4">
      <c r="A50" s="33" t="s">
        <v>79</v>
      </c>
      <c r="B50" s="34">
        <v>2.129</v>
      </c>
      <c r="C50" s="34">
        <v>2.1589999999999998</v>
      </c>
      <c r="D50" s="34">
        <v>2.9950000000000001</v>
      </c>
      <c r="E50" s="34">
        <v>1.776</v>
      </c>
      <c r="F50" s="41">
        <v>2.319</v>
      </c>
      <c r="G50" s="34">
        <v>2.774</v>
      </c>
      <c r="H50" s="34">
        <v>1.9990000000000001</v>
      </c>
      <c r="I50" s="34">
        <v>2.7690000000000001</v>
      </c>
      <c r="J50" s="34">
        <v>2.3029999999999999</v>
      </c>
      <c r="K50" s="34">
        <v>2.8959999999999999</v>
      </c>
      <c r="L50" s="34">
        <v>2.5299999999999998</v>
      </c>
      <c r="M50" s="34">
        <v>2.1389999999999998</v>
      </c>
      <c r="N50" s="34">
        <v>2.1040000000000001</v>
      </c>
      <c r="O50" s="34">
        <v>1.528</v>
      </c>
      <c r="P50" s="34">
        <v>1.7929999999999999</v>
      </c>
      <c r="Q50" s="34">
        <v>1.528</v>
      </c>
      <c r="R50" s="34">
        <v>1.8580000000000001</v>
      </c>
      <c r="S50" s="34">
        <v>2.0390000000000001</v>
      </c>
      <c r="T50" s="55">
        <v>0.81</v>
      </c>
      <c r="U50" s="34">
        <v>2.3279999999999998</v>
      </c>
      <c r="V50" s="34">
        <v>2.1875</v>
      </c>
      <c r="W50" s="62">
        <v>2.2749999999999999</v>
      </c>
      <c r="X50" s="34">
        <v>2.1480000000000001</v>
      </c>
      <c r="Y50" s="48">
        <v>1</v>
      </c>
      <c r="Z50" s="34">
        <v>2.7090000000000001</v>
      </c>
      <c r="AA50" s="34"/>
      <c r="AB50" s="41">
        <v>2.4159999999999999</v>
      </c>
      <c r="AC50" s="62">
        <v>2.16</v>
      </c>
      <c r="AD50" s="161">
        <v>1</v>
      </c>
    </row>
    <row r="51" spans="1:30" s="16" customFormat="1" x14ac:dyDescent="0.4">
      <c r="A51" s="33" t="s">
        <v>80</v>
      </c>
      <c r="B51" s="34">
        <v>2.161</v>
      </c>
      <c r="C51" s="34">
        <v>2.2130000000000001</v>
      </c>
      <c r="D51" s="34">
        <v>3.1110000000000002</v>
      </c>
      <c r="E51" s="34">
        <v>1.85</v>
      </c>
      <c r="F51" s="41">
        <v>2.3769999999999998</v>
      </c>
      <c r="G51" s="34">
        <v>2.9390000000000001</v>
      </c>
      <c r="H51" s="34">
        <v>2.0830000000000002</v>
      </c>
      <c r="I51" s="34">
        <v>2.8889999999999998</v>
      </c>
      <c r="J51" s="34">
        <v>2.3820000000000001</v>
      </c>
      <c r="K51" s="34">
        <v>2.99</v>
      </c>
      <c r="L51" s="34">
        <v>2.5609999999999999</v>
      </c>
      <c r="M51" s="34">
        <v>2.181</v>
      </c>
      <c r="N51" s="34">
        <v>2.1720000000000002</v>
      </c>
      <c r="O51" s="34">
        <v>1.53</v>
      </c>
      <c r="P51" s="34">
        <v>1.8080000000000001</v>
      </c>
      <c r="Q51" s="34">
        <v>1.589</v>
      </c>
      <c r="R51" s="34">
        <v>1.9039999999999999</v>
      </c>
      <c r="S51" s="34">
        <v>2.0550000000000002</v>
      </c>
      <c r="T51" s="55">
        <v>0.77100000000000002</v>
      </c>
      <c r="U51" s="34">
        <v>2.395</v>
      </c>
      <c r="V51" s="34">
        <v>2.1875</v>
      </c>
      <c r="W51" s="62">
        <v>2.3239999999999998</v>
      </c>
      <c r="X51" s="34">
        <v>2.1970000000000001</v>
      </c>
      <c r="Y51" s="48">
        <v>1</v>
      </c>
      <c r="Z51" s="34">
        <v>2.7930000000000001</v>
      </c>
      <c r="AA51" s="34"/>
      <c r="AB51" s="41">
        <v>2.4750000000000001</v>
      </c>
      <c r="AC51" s="62">
        <v>2.2030000000000003</v>
      </c>
      <c r="AD51" s="161">
        <v>1</v>
      </c>
    </row>
    <row r="52" spans="1:30" s="16" customFormat="1" x14ac:dyDescent="0.4">
      <c r="A52" s="33" t="s">
        <v>81</v>
      </c>
      <c r="B52" s="34">
        <v>2.2149999999999999</v>
      </c>
      <c r="C52" s="34">
        <v>2.2829999999999999</v>
      </c>
      <c r="D52" s="34">
        <v>3.222</v>
      </c>
      <c r="E52" s="34">
        <v>1.917</v>
      </c>
      <c r="F52" s="41">
        <v>2.4510000000000001</v>
      </c>
      <c r="G52" s="34">
        <v>3.0830000000000002</v>
      </c>
      <c r="H52" s="34">
        <v>2.1779999999999999</v>
      </c>
      <c r="I52" s="34">
        <v>3.0110000000000001</v>
      </c>
      <c r="J52" s="34">
        <v>2.472</v>
      </c>
      <c r="K52" s="34">
        <v>3.109</v>
      </c>
      <c r="L52" s="34">
        <v>2.6240000000000001</v>
      </c>
      <c r="M52" s="34">
        <v>2.2429999999999999</v>
      </c>
      <c r="N52" s="34">
        <v>2.2440000000000002</v>
      </c>
      <c r="O52" s="34">
        <v>1.548</v>
      </c>
      <c r="P52" s="34">
        <v>1.8480000000000001</v>
      </c>
      <c r="Q52" s="34">
        <v>1.645</v>
      </c>
      <c r="R52" s="34">
        <v>1.9379999999999999</v>
      </c>
      <c r="S52" s="34">
        <v>2.1230000000000002</v>
      </c>
      <c r="T52" s="55">
        <v>0.76700000000000002</v>
      </c>
      <c r="U52" s="34">
        <v>2.456</v>
      </c>
      <c r="V52" s="34">
        <v>2.354166666666667</v>
      </c>
      <c r="W52" s="62">
        <v>2.4089999999999998</v>
      </c>
      <c r="X52" s="34">
        <v>2.2480000000000002</v>
      </c>
      <c r="Y52" s="48">
        <v>1</v>
      </c>
      <c r="Z52" s="34">
        <v>2.8650000000000002</v>
      </c>
      <c r="AA52" s="34"/>
      <c r="AB52" s="41">
        <v>2.5510000000000002</v>
      </c>
      <c r="AC52" s="62">
        <v>2.278</v>
      </c>
      <c r="AD52" s="161">
        <v>1</v>
      </c>
    </row>
    <row r="53" spans="1:30" s="16" customFormat="1" x14ac:dyDescent="0.4">
      <c r="A53" s="33" t="s">
        <v>82</v>
      </c>
      <c r="B53" s="34">
        <v>2.2799999999999998</v>
      </c>
      <c r="C53" s="34">
        <v>2.3730000000000002</v>
      </c>
      <c r="D53" s="34">
        <v>3.42</v>
      </c>
      <c r="E53" s="34">
        <v>1.946</v>
      </c>
      <c r="F53" s="41">
        <v>2.5489999999999999</v>
      </c>
      <c r="G53" s="34">
        <v>3.2530000000000001</v>
      </c>
      <c r="H53" s="34">
        <v>2.2709999999999999</v>
      </c>
      <c r="I53" s="34">
        <v>3.157</v>
      </c>
      <c r="J53" s="34">
        <v>2.625</v>
      </c>
      <c r="K53" s="34">
        <v>3.2490000000000001</v>
      </c>
      <c r="L53" s="34">
        <v>2.6850000000000001</v>
      </c>
      <c r="M53" s="34">
        <v>2.3050000000000002</v>
      </c>
      <c r="N53" s="34">
        <v>2.3039999999999998</v>
      </c>
      <c r="O53" s="34">
        <v>1.5720000000000001</v>
      </c>
      <c r="P53" s="34">
        <v>1.907</v>
      </c>
      <c r="Q53" s="34">
        <v>1.66</v>
      </c>
      <c r="R53" s="34">
        <v>1.9870000000000001</v>
      </c>
      <c r="S53" s="34">
        <v>2.1739999999999999</v>
      </c>
      <c r="T53" s="55">
        <v>0.746</v>
      </c>
      <c r="U53" s="34">
        <v>2.5249999999999999</v>
      </c>
      <c r="V53" s="34">
        <v>2.4166666666666665</v>
      </c>
      <c r="W53" s="62">
        <v>2.5640000000000001</v>
      </c>
      <c r="X53" s="34">
        <v>2.3090000000000002</v>
      </c>
      <c r="Y53" s="48">
        <v>1</v>
      </c>
      <c r="Z53" s="34">
        <v>3</v>
      </c>
      <c r="AA53" s="34"/>
      <c r="AB53" s="41">
        <v>2.653</v>
      </c>
      <c r="AC53" s="62">
        <v>2.427</v>
      </c>
      <c r="AD53" s="161">
        <v>1</v>
      </c>
    </row>
    <row r="54" spans="1:30" s="16" customFormat="1" x14ac:dyDescent="0.4">
      <c r="A54" s="33" t="s">
        <v>83</v>
      </c>
      <c r="B54" s="34">
        <v>2.355</v>
      </c>
      <c r="C54" s="34">
        <v>2.46</v>
      </c>
      <c r="D54" s="34">
        <v>3.601</v>
      </c>
      <c r="E54" s="34">
        <v>1.996</v>
      </c>
      <c r="F54" s="41">
        <v>2.6539999999999999</v>
      </c>
      <c r="G54" s="34">
        <v>3.41</v>
      </c>
      <c r="H54" s="34">
        <v>2.4510000000000001</v>
      </c>
      <c r="I54" s="34">
        <v>3.3260000000000001</v>
      </c>
      <c r="J54" s="34">
        <v>2.75</v>
      </c>
      <c r="K54" s="34">
        <v>3.3969999999999998</v>
      </c>
      <c r="L54" s="34">
        <v>2.798</v>
      </c>
      <c r="M54" s="34">
        <v>2.359</v>
      </c>
      <c r="N54" s="34">
        <v>2.3119999999999998</v>
      </c>
      <c r="O54" s="34">
        <v>1.603</v>
      </c>
      <c r="P54" s="34">
        <v>1.9650000000000001</v>
      </c>
      <c r="Q54" s="34">
        <v>1.702</v>
      </c>
      <c r="R54" s="34">
        <v>2.0499999999999998</v>
      </c>
      <c r="S54" s="34">
        <v>2.2440000000000002</v>
      </c>
      <c r="T54" s="55">
        <v>0.73299999999999998</v>
      </c>
      <c r="U54" s="34">
        <v>2.6320000000000001</v>
      </c>
      <c r="V54" s="34">
        <v>2.604166666666667</v>
      </c>
      <c r="W54" s="62">
        <v>2.742</v>
      </c>
      <c r="X54" s="34">
        <v>2.39</v>
      </c>
      <c r="Y54" s="48">
        <v>1</v>
      </c>
      <c r="Z54" s="34">
        <v>3.133</v>
      </c>
      <c r="AA54" s="34"/>
      <c r="AB54" s="41">
        <v>2.7549999999999999</v>
      </c>
      <c r="AC54" s="62">
        <v>2.577</v>
      </c>
      <c r="AD54" s="161">
        <v>1</v>
      </c>
    </row>
    <row r="55" spans="1:30" s="16" customFormat="1" x14ac:dyDescent="0.4">
      <c r="A55" s="33" t="s">
        <v>84</v>
      </c>
      <c r="B55" s="34">
        <v>2.423</v>
      </c>
      <c r="C55" s="34">
        <v>2.54</v>
      </c>
      <c r="D55" s="34">
        <v>3.8140000000000001</v>
      </c>
      <c r="E55" s="34">
        <v>2.016</v>
      </c>
      <c r="F55" s="41">
        <v>2.75</v>
      </c>
      <c r="G55" s="34">
        <v>3.496</v>
      </c>
      <c r="H55" s="34">
        <v>2.5579999999999998</v>
      </c>
      <c r="I55" s="34">
        <v>3.4870000000000001</v>
      </c>
      <c r="J55" s="34">
        <v>2.8330000000000002</v>
      </c>
      <c r="K55" s="34">
        <v>3.54</v>
      </c>
      <c r="L55" s="34">
        <v>2.827</v>
      </c>
      <c r="M55" s="34">
        <v>2.431</v>
      </c>
      <c r="N55" s="34">
        <v>2.3559999999999999</v>
      </c>
      <c r="O55" s="34">
        <v>1.629</v>
      </c>
      <c r="P55" s="34">
        <v>2.0129999999999999</v>
      </c>
      <c r="Q55" s="34">
        <v>1.732</v>
      </c>
      <c r="R55" s="34">
        <v>2.1240000000000001</v>
      </c>
      <c r="S55" s="34">
        <v>2.306</v>
      </c>
      <c r="T55" s="55">
        <v>0.73199999999999998</v>
      </c>
      <c r="U55" s="34">
        <v>2.7360000000000002</v>
      </c>
      <c r="V55" s="34">
        <v>2.8125</v>
      </c>
      <c r="W55" s="62">
        <v>2.9169999999999998</v>
      </c>
      <c r="X55" s="34">
        <v>2.4769999999999999</v>
      </c>
      <c r="Y55" s="48">
        <v>1</v>
      </c>
      <c r="Z55" s="34">
        <v>3.2120000000000002</v>
      </c>
      <c r="AA55" s="34"/>
      <c r="AB55" s="41">
        <v>2.8489999999999998</v>
      </c>
      <c r="AC55" s="62">
        <v>2.7030000000000003</v>
      </c>
      <c r="AD55" s="161">
        <v>1</v>
      </c>
    </row>
    <row r="56" spans="1:30" s="16" customFormat="1" x14ac:dyDescent="0.4">
      <c r="A56" s="33" t="s">
        <v>85</v>
      </c>
      <c r="B56" s="34">
        <v>2.464</v>
      </c>
      <c r="C56" s="34">
        <v>2.5750000000000002</v>
      </c>
      <c r="D56" s="34">
        <v>3.92</v>
      </c>
      <c r="E56" s="34">
        <v>1.948</v>
      </c>
      <c r="F56" s="41">
        <v>2.8090000000000002</v>
      </c>
      <c r="G56" s="34">
        <v>3.58</v>
      </c>
      <c r="H56" s="34">
        <v>2.649</v>
      </c>
      <c r="I56" s="34">
        <v>3.6059999999999999</v>
      </c>
      <c r="J56" s="34">
        <v>2.8719999999999999</v>
      </c>
      <c r="K56" s="34">
        <v>3.653</v>
      </c>
      <c r="L56" s="34">
        <v>2.8860000000000001</v>
      </c>
      <c r="M56" s="34">
        <v>2.4830000000000001</v>
      </c>
      <c r="N56" s="34">
        <v>2.2719999999999998</v>
      </c>
      <c r="O56" s="34">
        <v>1.633</v>
      </c>
      <c r="P56" s="34">
        <v>2.024</v>
      </c>
      <c r="Q56" s="34">
        <v>1.7450000000000001</v>
      </c>
      <c r="R56" s="34">
        <v>2.1819999999999999</v>
      </c>
      <c r="S56" s="34">
        <v>2.3250000000000002</v>
      </c>
      <c r="T56" s="55">
        <v>0.71899999999999997</v>
      </c>
      <c r="U56" s="34">
        <v>2.8130000000000002</v>
      </c>
      <c r="V56" s="34">
        <v>2.916666666666667</v>
      </c>
      <c r="W56" s="62">
        <v>3.0609999999999999</v>
      </c>
      <c r="X56" s="34">
        <v>2.5369999999999999</v>
      </c>
      <c r="Y56" s="48">
        <v>1</v>
      </c>
      <c r="Z56" s="34">
        <v>3.246</v>
      </c>
      <c r="AA56" s="34"/>
      <c r="AB56" s="41">
        <v>2.9160000000000004</v>
      </c>
      <c r="AC56" s="62">
        <v>2.778</v>
      </c>
      <c r="AD56" s="161">
        <v>1</v>
      </c>
    </row>
    <row r="57" spans="1:30" s="16" customFormat="1" x14ac:dyDescent="0.4">
      <c r="A57" s="33" t="s">
        <v>86</v>
      </c>
      <c r="B57" s="34">
        <v>2.4689999999999999</v>
      </c>
      <c r="C57" s="34">
        <v>2.58</v>
      </c>
      <c r="D57" s="34">
        <v>3.9729999999999999</v>
      </c>
      <c r="E57" s="34">
        <v>1.974</v>
      </c>
      <c r="F57" s="41">
        <v>2.8359999999999999</v>
      </c>
      <c r="G57" s="34">
        <v>3.629</v>
      </c>
      <c r="H57" s="34">
        <v>2.71</v>
      </c>
      <c r="I57" s="34">
        <v>3.681</v>
      </c>
      <c r="J57" s="34">
        <v>2.9670000000000001</v>
      </c>
      <c r="K57" s="34">
        <v>3.6720000000000002</v>
      </c>
      <c r="L57" s="34">
        <v>2.9239999999999999</v>
      </c>
      <c r="M57" s="34">
        <v>2.496</v>
      </c>
      <c r="N57" s="34">
        <v>2.371</v>
      </c>
      <c r="O57" s="34">
        <v>1.62</v>
      </c>
      <c r="P57" s="34">
        <v>1.9830000000000001</v>
      </c>
      <c r="Q57" s="34">
        <v>1.7589999999999999</v>
      </c>
      <c r="R57" s="34">
        <v>2.1989999999999998</v>
      </c>
      <c r="S57" s="34">
        <v>2.2970000000000002</v>
      </c>
      <c r="T57" s="55">
        <v>0.68799999999999994</v>
      </c>
      <c r="U57" s="34">
        <v>2.847</v>
      </c>
      <c r="V57" s="34">
        <v>2.916666666666667</v>
      </c>
      <c r="W57" s="62">
        <v>3.1349999999999998</v>
      </c>
      <c r="X57" s="34">
        <v>2.5459999999999998</v>
      </c>
      <c r="Y57" s="48">
        <v>1</v>
      </c>
      <c r="Z57" s="34">
        <v>3.2690000000000001</v>
      </c>
      <c r="AA57" s="34"/>
      <c r="AB57" s="41">
        <v>2.9330000000000003</v>
      </c>
      <c r="AC57" s="62">
        <v>2.8489999999999998</v>
      </c>
      <c r="AD57" s="161">
        <v>1</v>
      </c>
    </row>
    <row r="58" spans="1:30" s="16" customFormat="1" x14ac:dyDescent="0.4">
      <c r="A58" s="33" t="s">
        <v>87</v>
      </c>
      <c r="B58" s="34">
        <v>2.5</v>
      </c>
      <c r="C58" s="34">
        <v>2.6240000000000001</v>
      </c>
      <c r="D58" s="34">
        <v>4.0010000000000003</v>
      </c>
      <c r="E58" s="34">
        <v>1.984</v>
      </c>
      <c r="F58" s="41">
        <v>2.89</v>
      </c>
      <c r="G58" s="34">
        <v>3.7</v>
      </c>
      <c r="H58" s="34">
        <v>2.6920000000000002</v>
      </c>
      <c r="I58" s="34">
        <v>3.7850000000000001</v>
      </c>
      <c r="J58" s="34">
        <v>3.0640000000000001</v>
      </c>
      <c r="K58" s="34">
        <v>3.7810000000000001</v>
      </c>
      <c r="L58" s="34">
        <v>2.9630000000000001</v>
      </c>
      <c r="M58" s="34">
        <v>2.5219999999999998</v>
      </c>
      <c r="N58" s="34">
        <v>2.2879999999999998</v>
      </c>
      <c r="O58" s="34">
        <v>1.625</v>
      </c>
      <c r="P58" s="34">
        <v>1.9930000000000001</v>
      </c>
      <c r="Q58" s="34">
        <v>1.7769999999999999</v>
      </c>
      <c r="R58" s="34">
        <v>2.246</v>
      </c>
      <c r="S58" s="34">
        <v>2.335</v>
      </c>
      <c r="T58" s="55">
        <v>0.68300000000000005</v>
      </c>
      <c r="U58" s="34">
        <v>2.9369999999999998</v>
      </c>
      <c r="V58" s="34">
        <v>2.916666666666667</v>
      </c>
      <c r="W58" s="62">
        <v>3.2080000000000002</v>
      </c>
      <c r="X58" s="34">
        <v>2.5819999999999999</v>
      </c>
      <c r="Y58" s="48">
        <v>1</v>
      </c>
      <c r="Z58" s="34">
        <v>3.3250000000000002</v>
      </c>
      <c r="AA58" s="34"/>
      <c r="AB58" s="41">
        <v>2.9849999999999999</v>
      </c>
      <c r="AC58" s="62">
        <v>2.9160000000000004</v>
      </c>
      <c r="AD58" s="161">
        <v>1</v>
      </c>
    </row>
    <row r="59" spans="1:30" s="16" customFormat="1" x14ac:dyDescent="0.4">
      <c r="A59" s="33" t="s">
        <v>88</v>
      </c>
      <c r="B59" s="34">
        <v>2.5329999999999999</v>
      </c>
      <c r="C59" s="34">
        <v>2.6589999999999998</v>
      </c>
      <c r="D59" s="34">
        <v>4.0949999999999998</v>
      </c>
      <c r="E59" s="34">
        <v>1.978</v>
      </c>
      <c r="F59" s="41">
        <v>2.948</v>
      </c>
      <c r="G59" s="34">
        <v>3.7850000000000001</v>
      </c>
      <c r="H59" s="34">
        <v>2.7170000000000001</v>
      </c>
      <c r="I59" s="34">
        <v>3.855</v>
      </c>
      <c r="J59" s="34">
        <v>3.1749999999999998</v>
      </c>
      <c r="K59" s="34">
        <v>3.8450000000000002</v>
      </c>
      <c r="L59" s="34">
        <v>3.0390000000000001</v>
      </c>
      <c r="M59" s="34">
        <v>2.5739999999999998</v>
      </c>
      <c r="N59" s="34">
        <v>2.3090000000000002</v>
      </c>
      <c r="O59" s="34">
        <v>1.6319999999999999</v>
      </c>
      <c r="P59" s="34">
        <v>2.0179999999999998</v>
      </c>
      <c r="Q59" s="34">
        <v>1.7669999999999999</v>
      </c>
      <c r="R59" s="34">
        <v>2.2949999999999999</v>
      </c>
      <c r="S59" s="34">
        <v>2.3639999999999999</v>
      </c>
      <c r="T59" s="55">
        <v>0.65900000000000003</v>
      </c>
      <c r="U59" s="34">
        <v>3.0030000000000001</v>
      </c>
      <c r="V59" s="34">
        <v>2.9583333333333335</v>
      </c>
      <c r="W59" s="62">
        <v>3.202</v>
      </c>
      <c r="X59" s="34">
        <v>2.6160000000000001</v>
      </c>
      <c r="Y59" s="48">
        <v>1</v>
      </c>
      <c r="Z59" s="34">
        <v>3.3820000000000001</v>
      </c>
      <c r="AA59" s="34"/>
      <c r="AB59" s="41">
        <v>3.04</v>
      </c>
      <c r="AC59" s="62">
        <v>2.9239999999999999</v>
      </c>
      <c r="AD59" s="161">
        <v>1</v>
      </c>
    </row>
    <row r="60" spans="1:30" s="16" customFormat="1" x14ac:dyDescent="0.4">
      <c r="A60" s="33" t="s">
        <v>89</v>
      </c>
      <c r="B60" s="34">
        <v>2.5489999999999999</v>
      </c>
      <c r="C60" s="34">
        <v>2.681</v>
      </c>
      <c r="D60" s="34">
        <v>4.1879999999999997</v>
      </c>
      <c r="E60" s="34">
        <v>1.956</v>
      </c>
      <c r="F60" s="41">
        <v>2.98</v>
      </c>
      <c r="G60" s="34">
        <v>3.823</v>
      </c>
      <c r="H60" s="34">
        <v>2.7370000000000001</v>
      </c>
      <c r="I60" s="34">
        <v>3.8660000000000001</v>
      </c>
      <c r="J60" s="34">
        <v>3.2530000000000001</v>
      </c>
      <c r="K60" s="34">
        <v>3.8719999999999999</v>
      </c>
      <c r="L60" s="34">
        <v>3.0840000000000001</v>
      </c>
      <c r="M60" s="34">
        <v>2.5760000000000001</v>
      </c>
      <c r="N60" s="34">
        <v>2.3410000000000002</v>
      </c>
      <c r="O60" s="34">
        <v>1.635</v>
      </c>
      <c r="P60" s="34">
        <v>2.0019999999999998</v>
      </c>
      <c r="Q60" s="34">
        <v>1.7709999999999999</v>
      </c>
      <c r="R60" s="34">
        <v>2.3319999999999999</v>
      </c>
      <c r="S60" s="34">
        <v>2.3769999999999998</v>
      </c>
      <c r="T60" s="55">
        <v>0.623</v>
      </c>
      <c r="U60" s="34">
        <v>3.0369999999999999</v>
      </c>
      <c r="V60" s="34">
        <v>2.9580000000000002</v>
      </c>
      <c r="W60" s="62">
        <v>3.1779999999999999</v>
      </c>
      <c r="X60" s="34">
        <v>2.6349999999999998</v>
      </c>
      <c r="Y60" s="48">
        <v>1</v>
      </c>
      <c r="Z60" s="34">
        <v>3.4409999999999998</v>
      </c>
      <c r="AA60" s="34"/>
      <c r="AB60" s="41">
        <v>3.0680000000000001</v>
      </c>
      <c r="AC60" s="62">
        <v>2.9239999999999999</v>
      </c>
      <c r="AD60" s="161">
        <v>1</v>
      </c>
    </row>
    <row r="61" spans="1:30" s="16" customFormat="1" x14ac:dyDescent="0.4">
      <c r="A61" s="33" t="s">
        <v>90</v>
      </c>
      <c r="B61" s="34">
        <v>2.5609999999999999</v>
      </c>
      <c r="C61" s="34">
        <v>2.7080000000000002</v>
      </c>
      <c r="D61" s="34">
        <v>4.2489999999999997</v>
      </c>
      <c r="E61" s="34">
        <v>1.958</v>
      </c>
      <c r="F61" s="41">
        <v>3.0089999999999999</v>
      </c>
      <c r="G61" s="34">
        <v>3.9529999999999998</v>
      </c>
      <c r="H61" s="34">
        <v>2.8330000000000002</v>
      </c>
      <c r="I61" s="34">
        <v>3.9359999999999999</v>
      </c>
      <c r="J61" s="34">
        <v>3.2970000000000002</v>
      </c>
      <c r="K61" s="34">
        <v>3.9159999999999999</v>
      </c>
      <c r="L61" s="34">
        <v>3.117</v>
      </c>
      <c r="M61" s="34">
        <v>2.5760000000000001</v>
      </c>
      <c r="N61" s="34">
        <v>2.33</v>
      </c>
      <c r="O61" s="34">
        <v>1.62</v>
      </c>
      <c r="P61" s="34">
        <v>1.9950000000000001</v>
      </c>
      <c r="Q61" s="34">
        <v>1.762</v>
      </c>
      <c r="R61" s="34">
        <v>2.3460000000000001</v>
      </c>
      <c r="S61" s="34">
        <v>2.3929999999999998</v>
      </c>
      <c r="T61" s="55">
        <v>0.59699999999999998</v>
      </c>
      <c r="U61" s="34">
        <v>3.0680000000000001</v>
      </c>
      <c r="V61" s="34">
        <v>2.9580000000000002</v>
      </c>
      <c r="W61" s="62">
        <v>3.1669999999999998</v>
      </c>
      <c r="X61" s="34">
        <v>2.6629999999999998</v>
      </c>
      <c r="Y61" s="48">
        <v>1</v>
      </c>
      <c r="Z61" s="34">
        <v>3.492</v>
      </c>
      <c r="AA61" s="34"/>
      <c r="AB61" s="41">
        <v>3.1060000000000003</v>
      </c>
      <c r="AC61" s="62">
        <v>2.9330000000000003</v>
      </c>
      <c r="AD61" s="161">
        <v>1</v>
      </c>
    </row>
    <row r="62" spans="1:30" s="16" customFormat="1" x14ac:dyDescent="0.4">
      <c r="A62" s="118" t="s">
        <v>91</v>
      </c>
      <c r="B62" s="114">
        <v>2.569</v>
      </c>
      <c r="C62" s="114">
        <v>2.7290000000000001</v>
      </c>
      <c r="D62" s="114">
        <v>4.2130000000000001</v>
      </c>
      <c r="E62" s="114">
        <v>1.9419999999999999</v>
      </c>
      <c r="F62" s="41">
        <v>3.032</v>
      </c>
      <c r="G62" s="114">
        <v>3.9790000000000001</v>
      </c>
      <c r="H62" s="114">
        <v>2.847</v>
      </c>
      <c r="I62" s="114">
        <v>3.9630000000000001</v>
      </c>
      <c r="J62" s="114">
        <v>3.3420000000000001</v>
      </c>
      <c r="K62" s="114">
        <v>3.9580000000000002</v>
      </c>
      <c r="L62" s="114">
        <v>3.15</v>
      </c>
      <c r="M62" s="114">
        <v>2.5760000000000001</v>
      </c>
      <c r="N62" s="114">
        <v>2.3460000000000001</v>
      </c>
      <c r="O62" s="114">
        <v>1.619</v>
      </c>
      <c r="P62" s="114">
        <v>1.982</v>
      </c>
      <c r="Q62" s="114">
        <v>1.7729999999999999</v>
      </c>
      <c r="R62" s="114">
        <v>2.367</v>
      </c>
      <c r="S62" s="114">
        <v>2.4</v>
      </c>
      <c r="T62" s="55">
        <v>0.55500000000000005</v>
      </c>
      <c r="U62" s="114">
        <v>3.1349999999999998</v>
      </c>
      <c r="V62" s="114">
        <v>2.9580000000000002</v>
      </c>
      <c r="W62" s="62">
        <v>3.1560000000000001</v>
      </c>
      <c r="X62" s="114">
        <v>2.694</v>
      </c>
      <c r="Y62" s="48">
        <v>1</v>
      </c>
      <c r="Z62" s="114">
        <v>3.5550000000000002</v>
      </c>
      <c r="AA62" s="114"/>
      <c r="AB62" s="41">
        <v>3.1150000000000002</v>
      </c>
      <c r="AC62" s="62">
        <v>2.9160000000000004</v>
      </c>
      <c r="AD62" s="161">
        <v>1</v>
      </c>
    </row>
    <row r="63" spans="1:30" s="16" customFormat="1" x14ac:dyDescent="0.4">
      <c r="A63" s="118" t="s">
        <v>92</v>
      </c>
      <c r="B63" s="114">
        <v>2.5789999999999997</v>
      </c>
      <c r="C63" s="114">
        <v>2.758</v>
      </c>
      <c r="D63" s="114">
        <v>4.1369999999999996</v>
      </c>
      <c r="E63" s="114">
        <v>1.913</v>
      </c>
      <c r="F63" s="41">
        <v>3.0589999999999997</v>
      </c>
      <c r="G63" s="114">
        <v>4.077</v>
      </c>
      <c r="H63" s="114">
        <v>2.9430000000000001</v>
      </c>
      <c r="I63" s="114">
        <v>3.9889999999999999</v>
      </c>
      <c r="J63" s="114">
        <v>3.4189999999999996</v>
      </c>
      <c r="K63" s="114">
        <v>3.9849999999999999</v>
      </c>
      <c r="L63" s="114">
        <v>3.19</v>
      </c>
      <c r="M63" s="114">
        <v>2.5920000000000001</v>
      </c>
      <c r="N63" s="114">
        <v>2.3119999999999998</v>
      </c>
      <c r="O63" s="114">
        <v>1.64</v>
      </c>
      <c r="P63" s="114">
        <v>1.984</v>
      </c>
      <c r="Q63" s="114">
        <v>1.8080000000000001</v>
      </c>
      <c r="R63" s="114">
        <v>2.3919999999999999</v>
      </c>
      <c r="S63" s="114">
        <v>2.4359999999999999</v>
      </c>
      <c r="T63" s="55">
        <v>0.53299999999999992</v>
      </c>
      <c r="U63" s="114">
        <v>3.17</v>
      </c>
      <c r="V63" s="114">
        <v>2.9580000000000002</v>
      </c>
      <c r="W63" s="62">
        <v>3.1669999999999998</v>
      </c>
      <c r="X63" s="114">
        <v>2.7189999999999999</v>
      </c>
      <c r="Y63" s="48">
        <v>1</v>
      </c>
      <c r="Z63" s="114">
        <v>3.5939999999999999</v>
      </c>
      <c r="AA63" s="114"/>
      <c r="AB63" s="41">
        <v>3.145</v>
      </c>
      <c r="AC63" s="62">
        <v>2.9330000000000003</v>
      </c>
      <c r="AD63" s="161">
        <v>1</v>
      </c>
    </row>
    <row r="64" spans="1:30" s="16" customFormat="1" x14ac:dyDescent="0.4">
      <c r="A64" s="118" t="s">
        <v>93</v>
      </c>
      <c r="B64" s="114">
        <v>2.5860000000000003</v>
      </c>
      <c r="C64" s="114">
        <v>2.7739999999999996</v>
      </c>
      <c r="D64" s="114">
        <v>4.2089999999999996</v>
      </c>
      <c r="E64" s="114">
        <v>1.9280000000000002</v>
      </c>
      <c r="F64" s="41">
        <v>3.1019999999999999</v>
      </c>
      <c r="G64" s="114">
        <v>4.1669999999999998</v>
      </c>
      <c r="H64" s="114">
        <v>2.952</v>
      </c>
      <c r="I64" s="114">
        <v>4.0460000000000003</v>
      </c>
      <c r="J64" s="114">
        <v>3.4580000000000002</v>
      </c>
      <c r="K64" s="114">
        <v>4.0350000000000001</v>
      </c>
      <c r="L64" s="114">
        <v>3.25</v>
      </c>
      <c r="M64" s="114">
        <v>2.6150000000000002</v>
      </c>
      <c r="N64" s="114">
        <v>2.4569999999999999</v>
      </c>
      <c r="O64" s="114">
        <v>1.64</v>
      </c>
      <c r="P64" s="114">
        <v>1.9990000000000001</v>
      </c>
      <c r="Q64" s="114">
        <v>1.7990000000000002</v>
      </c>
      <c r="R64" s="114">
        <v>2.4119999999999999</v>
      </c>
      <c r="S64" s="114">
        <v>2.452</v>
      </c>
      <c r="T64" s="55">
        <v>0.51900000000000002</v>
      </c>
      <c r="U64" s="114">
        <v>3.2280000000000002</v>
      </c>
      <c r="V64" s="114">
        <v>2.9580000000000002</v>
      </c>
      <c r="W64" s="62">
        <v>3.161</v>
      </c>
      <c r="X64" s="114">
        <v>2.758</v>
      </c>
      <c r="Y64" s="48">
        <v>1</v>
      </c>
      <c r="Z64" s="114">
        <v>3.6639999999999997</v>
      </c>
      <c r="AA64" s="114">
        <v>14.2</v>
      </c>
      <c r="AB64" s="41">
        <v>3.1949999999999998</v>
      </c>
      <c r="AC64" s="62">
        <v>2.9410000000000003</v>
      </c>
      <c r="AD64" s="161">
        <v>1</v>
      </c>
    </row>
    <row r="65" spans="1:30" s="16" customFormat="1" x14ac:dyDescent="0.4">
      <c r="A65" s="118" t="s">
        <v>94</v>
      </c>
      <c r="B65" s="114">
        <v>2.6189999999999998</v>
      </c>
      <c r="C65" s="114">
        <v>2.7689999999999997</v>
      </c>
      <c r="D65" s="114">
        <v>4.3129999999999997</v>
      </c>
      <c r="E65" s="114">
        <v>1.9680000000000002</v>
      </c>
      <c r="F65" s="41">
        <v>3.1460000000000004</v>
      </c>
      <c r="G65" s="114">
        <v>4.242</v>
      </c>
      <c r="H65" s="114">
        <v>2.988</v>
      </c>
      <c r="I65" s="114">
        <v>4.1100000000000003</v>
      </c>
      <c r="J65" s="114">
        <v>3.4989999999999997</v>
      </c>
      <c r="K65" s="114">
        <v>4.085</v>
      </c>
      <c r="L65" s="114">
        <v>3.2949999999999999</v>
      </c>
      <c r="M65" s="114">
        <v>2.6480000000000001</v>
      </c>
      <c r="N65" s="114">
        <v>2.5529999999999999</v>
      </c>
      <c r="O65" s="114">
        <v>1.6459999999999999</v>
      </c>
      <c r="P65" s="114">
        <v>2.0069999999999997</v>
      </c>
      <c r="Q65" s="114">
        <v>1.8119999999999998</v>
      </c>
      <c r="R65" s="114">
        <v>2.448</v>
      </c>
      <c r="S65" s="114">
        <v>2.492</v>
      </c>
      <c r="T65" s="55">
        <v>0.50800000000000001</v>
      </c>
      <c r="U65" s="114">
        <v>3.2569999999999997</v>
      </c>
      <c r="V65" s="114">
        <v>2.9580000000000002</v>
      </c>
      <c r="W65" s="62">
        <v>3.16</v>
      </c>
      <c r="X65" s="114">
        <v>2.819</v>
      </c>
      <c r="Y65" s="48">
        <v>1</v>
      </c>
      <c r="Z65" s="114">
        <v>3.7069999999999999</v>
      </c>
      <c r="AA65" s="114">
        <v>14.2</v>
      </c>
      <c r="AB65" s="41">
        <v>3.2360000000000002</v>
      </c>
      <c r="AC65" s="62">
        <v>2.95</v>
      </c>
      <c r="AD65" s="161">
        <v>1</v>
      </c>
    </row>
    <row r="66" spans="1:30" s="16" customFormat="1" x14ac:dyDescent="0.4">
      <c r="A66" s="118" t="s">
        <v>95</v>
      </c>
      <c r="B66" s="114">
        <v>2.61</v>
      </c>
      <c r="C66" s="114">
        <v>2.762</v>
      </c>
      <c r="D66" s="114">
        <v>4.532</v>
      </c>
      <c r="E66" s="114">
        <v>1.9509999999999998</v>
      </c>
      <c r="F66" s="41">
        <v>3.1779999999999999</v>
      </c>
      <c r="G66" s="114">
        <v>4.2709999999999999</v>
      </c>
      <c r="H66" s="114">
        <v>2.9939999999999998</v>
      </c>
      <c r="I66" s="114">
        <v>4.1580000000000004</v>
      </c>
      <c r="J66" s="114">
        <v>3.5189999999999997</v>
      </c>
      <c r="K66" s="114">
        <v>4.1530000000000005</v>
      </c>
      <c r="L66" s="114">
        <v>3.3310000000000004</v>
      </c>
      <c r="M66" s="114">
        <v>2.6830000000000003</v>
      </c>
      <c r="N66" s="114">
        <v>2.5489999999999999</v>
      </c>
      <c r="O66" s="114">
        <v>1.6419999999999999</v>
      </c>
      <c r="P66" s="114">
        <v>1.9880000000000002</v>
      </c>
      <c r="Q66" s="114">
        <v>1.81</v>
      </c>
      <c r="R66" s="114">
        <v>2.4619999999999997</v>
      </c>
      <c r="S66" s="114">
        <v>2.516</v>
      </c>
      <c r="T66" s="55">
        <v>0.46600000000000003</v>
      </c>
      <c r="U66" s="114">
        <v>3.2539999999999996</v>
      </c>
      <c r="V66" s="114">
        <v>2.9739999999999998</v>
      </c>
      <c r="W66" s="62">
        <v>3.16</v>
      </c>
      <c r="X66" s="114">
        <v>2.8510000000000004</v>
      </c>
      <c r="Y66" s="48">
        <v>1</v>
      </c>
      <c r="Z66" s="114">
        <v>3.7610000000000001</v>
      </c>
      <c r="AA66" s="114">
        <v>14.3</v>
      </c>
      <c r="AB66" s="41">
        <v>3.2810000000000001</v>
      </c>
      <c r="AC66" s="62">
        <v>2.9589999999999996</v>
      </c>
      <c r="AD66" s="161">
        <v>1</v>
      </c>
    </row>
    <row r="67" spans="1:30" s="16" customFormat="1" x14ac:dyDescent="0.4">
      <c r="A67" s="118" t="s">
        <v>96</v>
      </c>
      <c r="B67" s="114">
        <v>2.6150000000000002</v>
      </c>
      <c r="C67" s="114">
        <v>2.839</v>
      </c>
      <c r="D67" s="114">
        <v>4.6859999999999999</v>
      </c>
      <c r="E67" s="114">
        <v>1.9969999999999999</v>
      </c>
      <c r="F67" s="41">
        <v>3.2089999999999996</v>
      </c>
      <c r="G67" s="114">
        <v>4.2960000000000003</v>
      </c>
      <c r="H67" s="114">
        <v>2.9830000000000001</v>
      </c>
      <c r="I67" s="114">
        <v>4.226</v>
      </c>
      <c r="J67" s="114">
        <v>3.55</v>
      </c>
      <c r="K67" s="114">
        <v>4.2450000000000001</v>
      </c>
      <c r="L67" s="114">
        <v>3.3569999999999998</v>
      </c>
      <c r="M67" s="114">
        <v>2.7030000000000003</v>
      </c>
      <c r="N67" s="114">
        <v>2.5680000000000001</v>
      </c>
      <c r="O67" s="114">
        <v>1.6459999999999999</v>
      </c>
      <c r="P67" s="114">
        <v>1.982</v>
      </c>
      <c r="Q67" s="114">
        <v>1.8230000000000002</v>
      </c>
      <c r="R67" s="114">
        <v>2.464</v>
      </c>
      <c r="S67" s="114">
        <v>2.6719999999999997</v>
      </c>
      <c r="T67" s="55">
        <v>0.42200000000000004</v>
      </c>
      <c r="U67" s="114">
        <v>3.286</v>
      </c>
      <c r="V67" s="114">
        <v>2.9739999999999998</v>
      </c>
      <c r="W67" s="62">
        <v>3.2010000000000001</v>
      </c>
      <c r="X67" s="114">
        <v>2.891</v>
      </c>
      <c r="Y67" s="48">
        <v>1</v>
      </c>
      <c r="Z67" s="114">
        <v>3.786</v>
      </c>
      <c r="AA67" s="114">
        <v>14.3</v>
      </c>
      <c r="AB67" s="41">
        <v>3.3149999999999999</v>
      </c>
      <c r="AC67" s="62">
        <v>3.0060000000000002</v>
      </c>
      <c r="AD67" s="161">
        <v>1</v>
      </c>
    </row>
    <row r="68" spans="1:30" s="16" customFormat="1" x14ac:dyDescent="0.4">
      <c r="A68" s="118" t="s">
        <v>97</v>
      </c>
      <c r="B68" s="114">
        <v>2.6379999999999999</v>
      </c>
      <c r="C68" s="114">
        <v>2.9849999999999999</v>
      </c>
      <c r="D68" s="114">
        <v>5.0289999999999999</v>
      </c>
      <c r="E68" s="114">
        <v>2.17</v>
      </c>
      <c r="F68" s="41">
        <v>3.258</v>
      </c>
      <c r="G68" s="114">
        <v>4.3570000000000002</v>
      </c>
      <c r="H68" s="114">
        <v>3.0439999999999996</v>
      </c>
      <c r="I68" s="114">
        <v>4.2770000000000001</v>
      </c>
      <c r="J68" s="114">
        <v>3.577</v>
      </c>
      <c r="K68" s="114">
        <v>4.38</v>
      </c>
      <c r="L68" s="114">
        <v>3.395</v>
      </c>
      <c r="M68" s="114">
        <v>2.7450000000000001</v>
      </c>
      <c r="N68" s="114">
        <v>2.6080000000000001</v>
      </c>
      <c r="O68" s="114">
        <v>1.6559999999999999</v>
      </c>
      <c r="P68" s="114">
        <v>1.986</v>
      </c>
      <c r="Q68" s="114">
        <v>1.839</v>
      </c>
      <c r="R68" s="114">
        <v>2.4809999999999999</v>
      </c>
      <c r="S68" s="114">
        <v>2.7689999999999997</v>
      </c>
      <c r="T68" s="55">
        <v>0.36299999999999999</v>
      </c>
      <c r="U68" s="114">
        <v>3.3780000000000001</v>
      </c>
      <c r="V68" s="114">
        <v>3.0150000000000001</v>
      </c>
      <c r="W68" s="64">
        <v>3.23</v>
      </c>
      <c r="X68" s="114">
        <v>2.9460000000000002</v>
      </c>
      <c r="Y68" s="48">
        <v>1</v>
      </c>
      <c r="Z68" s="114">
        <v>3.847</v>
      </c>
      <c r="AA68" s="114">
        <v>14.5</v>
      </c>
      <c r="AB68" s="41">
        <v>3.3660000000000001</v>
      </c>
      <c r="AC68" s="62">
        <v>3.0680000000000001</v>
      </c>
      <c r="AD68" s="129">
        <v>1</v>
      </c>
    </row>
    <row r="69" spans="1:30" s="16" customFormat="1" x14ac:dyDescent="0.4">
      <c r="A69" s="118" t="s">
        <v>98</v>
      </c>
      <c r="B69" s="114">
        <v>2.6560000000000001</v>
      </c>
      <c r="C69" s="114">
        <v>3.0539999999999998</v>
      </c>
      <c r="D69" s="114">
        <v>5.1370000000000005</v>
      </c>
      <c r="E69" s="114">
        <v>2.222</v>
      </c>
      <c r="F69" s="41">
        <v>3.3039999999999998</v>
      </c>
      <c r="G69" s="114">
        <v>4.4139999999999997</v>
      </c>
      <c r="H69" s="114">
        <v>3.1239999999999997</v>
      </c>
      <c r="I69" s="114">
        <v>4.0780000000000003</v>
      </c>
      <c r="J69" s="114">
        <v>3.6560000000000001</v>
      </c>
      <c r="K69" s="114">
        <v>4.4239999999999995</v>
      </c>
      <c r="L69" s="114">
        <v>3.4430000000000001</v>
      </c>
      <c r="M69" s="114">
        <v>2.758</v>
      </c>
      <c r="N69" s="114">
        <v>2.62</v>
      </c>
      <c r="O69" s="114">
        <v>1.6830000000000001</v>
      </c>
      <c r="P69" s="114">
        <v>2.004</v>
      </c>
      <c r="Q69" s="114">
        <v>1.857</v>
      </c>
      <c r="R69" s="114">
        <v>2.488</v>
      </c>
      <c r="S69" s="114">
        <v>2.8849999999999998</v>
      </c>
      <c r="T69" s="55">
        <v>0.314</v>
      </c>
      <c r="U69" s="114">
        <v>3.4089999999999998</v>
      </c>
      <c r="V69" s="114">
        <v>3.056</v>
      </c>
      <c r="W69" s="64">
        <v>3.302</v>
      </c>
      <c r="X69" s="114">
        <v>2.9950000000000001</v>
      </c>
      <c r="Y69" s="48">
        <v>1</v>
      </c>
      <c r="Z69" s="114">
        <v>3.9119999999999999</v>
      </c>
      <c r="AA69" s="114">
        <v>14.7</v>
      </c>
      <c r="AB69" s="41">
        <v>3.407</v>
      </c>
      <c r="AC69" s="62">
        <v>3.1439999999999997</v>
      </c>
      <c r="AD69" s="129">
        <v>1</v>
      </c>
    </row>
    <row r="70" spans="1:30" s="16" customFormat="1" x14ac:dyDescent="0.4">
      <c r="A70" s="118" t="s">
        <v>99</v>
      </c>
      <c r="B70" s="114">
        <v>2.6819999999999999</v>
      </c>
      <c r="C70" s="114">
        <v>3.2080000000000002</v>
      </c>
      <c r="D70" s="114">
        <v>5.2629999999999999</v>
      </c>
      <c r="E70" s="114">
        <v>2.387</v>
      </c>
      <c r="F70" s="41">
        <v>3.3810000000000002</v>
      </c>
      <c r="G70" s="114">
        <v>4.5199999999999996</v>
      </c>
      <c r="H70" s="114">
        <v>3.1970000000000001</v>
      </c>
      <c r="I70" s="114">
        <v>4.4569999999999999</v>
      </c>
      <c r="J70" s="114">
        <v>3.7960000000000003</v>
      </c>
      <c r="K70" s="114">
        <v>4.54</v>
      </c>
      <c r="L70" s="114">
        <v>3.4939999999999998</v>
      </c>
      <c r="M70" s="114">
        <v>2.7919999999999998</v>
      </c>
      <c r="N70" s="114">
        <v>2.6519999999999997</v>
      </c>
      <c r="O70" s="114">
        <v>1.712</v>
      </c>
      <c r="P70" s="114">
        <v>2.0380000000000003</v>
      </c>
      <c r="Q70" s="114">
        <v>1.883</v>
      </c>
      <c r="R70" s="114">
        <v>2.5089999999999999</v>
      </c>
      <c r="S70" s="114">
        <v>2.99</v>
      </c>
      <c r="T70" s="55">
        <v>0.24</v>
      </c>
      <c r="U70" s="114">
        <v>3.4730000000000003</v>
      </c>
      <c r="V70" s="114">
        <v>3.097</v>
      </c>
      <c r="W70" s="64">
        <v>3.54</v>
      </c>
      <c r="X70" s="114">
        <v>3.0269999999999997</v>
      </c>
      <c r="Y70" s="48">
        <v>1</v>
      </c>
      <c r="Z70" s="114">
        <v>3.9950000000000001</v>
      </c>
      <c r="AA70" s="114">
        <v>14.9</v>
      </c>
      <c r="AB70" s="41">
        <v>3.4760000000000004</v>
      </c>
      <c r="AC70" s="62">
        <v>3.2939999999999996</v>
      </c>
      <c r="AD70" s="129">
        <v>1</v>
      </c>
    </row>
    <row r="71" spans="1:30" s="16" customFormat="1" x14ac:dyDescent="0.4">
      <c r="A71" s="118" t="s">
        <v>100</v>
      </c>
      <c r="B71" s="114">
        <v>2.7149999999999999</v>
      </c>
      <c r="C71" s="114">
        <v>3.3510000000000004</v>
      </c>
      <c r="D71" s="114">
        <v>5.6679999999999993</v>
      </c>
      <c r="E71" s="114">
        <v>2.4980000000000002</v>
      </c>
      <c r="F71" s="41">
        <v>3.46</v>
      </c>
      <c r="G71" s="114">
        <v>4.6379999999999999</v>
      </c>
      <c r="H71" s="114">
        <v>3.2389999999999999</v>
      </c>
      <c r="I71" s="114">
        <v>4.585</v>
      </c>
      <c r="J71" s="114">
        <v>3.8810000000000002</v>
      </c>
      <c r="K71" s="114">
        <v>4.5760000000000005</v>
      </c>
      <c r="L71" s="114">
        <v>3.5550000000000002</v>
      </c>
      <c r="M71" s="114">
        <v>2.8489999999999998</v>
      </c>
      <c r="N71" s="114">
        <v>2.7060000000000004</v>
      </c>
      <c r="O71" s="114">
        <v>1.7280000000000002</v>
      </c>
      <c r="P71" s="114">
        <v>2.0680000000000001</v>
      </c>
      <c r="Q71" s="114">
        <v>1.911</v>
      </c>
      <c r="R71" s="114">
        <v>2.5409999999999999</v>
      </c>
      <c r="S71" s="114">
        <v>3.133</v>
      </c>
      <c r="T71" s="55">
        <v>0.187</v>
      </c>
      <c r="U71" s="114">
        <v>3.5839999999999996</v>
      </c>
      <c r="V71" s="114">
        <v>3.1779999999999999</v>
      </c>
      <c r="W71" s="64">
        <v>3.6110000000000002</v>
      </c>
      <c r="X71" s="114">
        <v>3.0569999999999999</v>
      </c>
      <c r="Y71" s="48">
        <v>1</v>
      </c>
      <c r="Z71" s="114">
        <v>4.1130000000000004</v>
      </c>
      <c r="AA71" s="114">
        <v>15.3</v>
      </c>
      <c r="AB71" s="41">
        <v>3.5550000000000002</v>
      </c>
      <c r="AC71" s="62">
        <v>3.3960000000000004</v>
      </c>
      <c r="AD71" s="129">
        <v>1</v>
      </c>
    </row>
    <row r="72" spans="1:30" s="37" customFormat="1" x14ac:dyDescent="0.4">
      <c r="A72" s="118" t="s">
        <v>101</v>
      </c>
      <c r="B72" s="114">
        <v>2.6830000000000003</v>
      </c>
      <c r="C72" s="114">
        <v>3.2810000000000001</v>
      </c>
      <c r="D72" s="114">
        <v>5.8849999999999998</v>
      </c>
      <c r="E72" s="114">
        <v>2.4590000000000001</v>
      </c>
      <c r="F72" s="41">
        <v>3.552</v>
      </c>
      <c r="G72" s="114">
        <v>4.6689999999999996</v>
      </c>
      <c r="H72" s="114">
        <v>3.2650000000000001</v>
      </c>
      <c r="I72" s="114">
        <v>4.6289999999999996</v>
      </c>
      <c r="J72" s="114">
        <v>3.9210000000000003</v>
      </c>
      <c r="K72" s="114">
        <v>4.718</v>
      </c>
      <c r="L72" s="114">
        <v>3.5619999999999998</v>
      </c>
      <c r="M72" s="114">
        <v>2.8930000000000002</v>
      </c>
      <c r="N72" s="114">
        <v>2.9279999999999999</v>
      </c>
      <c r="O72" s="114">
        <v>1.7469999999999999</v>
      </c>
      <c r="P72" s="114">
        <v>2.056</v>
      </c>
      <c r="Q72" s="114">
        <v>1.891</v>
      </c>
      <c r="R72" s="114">
        <v>2.548</v>
      </c>
      <c r="S72" s="114">
        <v>3.0419999999999998</v>
      </c>
      <c r="T72" s="55">
        <v>0.14899999999999999</v>
      </c>
      <c r="U72" s="114">
        <v>3.6430000000000002</v>
      </c>
      <c r="V72" s="114">
        <v>3.2189999999999999</v>
      </c>
      <c r="W72" s="64">
        <v>3.6430000000000002</v>
      </c>
      <c r="X72" s="114">
        <v>3.0649999999999999</v>
      </c>
      <c r="Y72" s="48">
        <v>1</v>
      </c>
      <c r="Z72" s="114">
        <v>4.2030000000000003</v>
      </c>
      <c r="AA72" s="114">
        <v>15.5</v>
      </c>
      <c r="AB72" s="41">
        <v>3.65</v>
      </c>
      <c r="AC72" s="62">
        <v>3.4360000000000004</v>
      </c>
      <c r="AD72" s="129">
        <v>1</v>
      </c>
    </row>
    <row r="73" spans="1:30" s="16" customFormat="1" x14ac:dyDescent="0.4">
      <c r="A73" s="118" t="s">
        <v>102</v>
      </c>
      <c r="B73" s="114">
        <v>2.6850000000000001</v>
      </c>
      <c r="C73" s="114">
        <v>3.26</v>
      </c>
      <c r="D73" s="114">
        <v>6.0220000000000002</v>
      </c>
      <c r="E73" s="114">
        <v>2.464</v>
      </c>
      <c r="F73" s="41">
        <v>3.5680000000000001</v>
      </c>
      <c r="G73" s="114">
        <v>4.7210000000000001</v>
      </c>
      <c r="H73" s="114">
        <v>3.2919999999999998</v>
      </c>
      <c r="I73" s="114">
        <v>4.6970000000000001</v>
      </c>
      <c r="J73" s="114">
        <v>3.9569999999999999</v>
      </c>
      <c r="K73" s="114">
        <v>4.758</v>
      </c>
      <c r="L73" s="114">
        <v>3.61</v>
      </c>
      <c r="M73" s="114">
        <v>2.915</v>
      </c>
      <c r="N73" s="114">
        <v>2.95</v>
      </c>
      <c r="O73" s="114">
        <v>1.7619999999999998</v>
      </c>
      <c r="P73" s="114">
        <v>2.052</v>
      </c>
      <c r="Q73" s="114">
        <v>1.891</v>
      </c>
      <c r="R73" s="114">
        <v>2.5660000000000003</v>
      </c>
      <c r="S73" s="114">
        <v>3.0920000000000001</v>
      </c>
      <c r="T73" s="55">
        <v>0.13</v>
      </c>
      <c r="U73" s="114">
        <v>3.653</v>
      </c>
      <c r="V73" s="114">
        <v>3.2189999999999999</v>
      </c>
      <c r="W73" s="64">
        <v>3.6889999999999996</v>
      </c>
      <c r="X73" s="114">
        <v>3.0980000000000003</v>
      </c>
      <c r="Y73" s="48">
        <v>1</v>
      </c>
      <c r="Z73" s="114">
        <v>4.2569999999999997</v>
      </c>
      <c r="AA73" s="114">
        <v>15.5</v>
      </c>
      <c r="AB73" s="41">
        <v>3.677</v>
      </c>
      <c r="AC73" s="62">
        <v>3.4660000000000002</v>
      </c>
      <c r="AD73" s="129">
        <v>1</v>
      </c>
    </row>
    <row r="74" spans="1:30" s="16" customFormat="1" x14ac:dyDescent="0.4">
      <c r="A74" s="118" t="s">
        <v>103</v>
      </c>
      <c r="B74" s="114">
        <v>2.7170000000000001</v>
      </c>
      <c r="C74" s="114">
        <v>3.395</v>
      </c>
      <c r="D74" s="114">
        <v>6.1890000000000001</v>
      </c>
      <c r="E74" s="114">
        <v>2.548</v>
      </c>
      <c r="F74" s="41">
        <v>3.6269999999999998</v>
      </c>
      <c r="G74" s="114">
        <v>4.7519999999999998</v>
      </c>
      <c r="H74" s="114">
        <v>3.4049999999999998</v>
      </c>
      <c r="I74" s="114">
        <v>4.8260000000000005</v>
      </c>
      <c r="J74" s="114">
        <v>4.0430000000000001</v>
      </c>
      <c r="K74" s="114">
        <v>4.8280000000000003</v>
      </c>
      <c r="L74" s="114">
        <v>3.657</v>
      </c>
      <c r="M74" s="114">
        <v>3.0030000000000001</v>
      </c>
      <c r="N74" s="114">
        <v>3.0389999999999997</v>
      </c>
      <c r="O74" s="114">
        <v>1.7969999999999999</v>
      </c>
      <c r="P74" s="114">
        <v>2.105</v>
      </c>
      <c r="Q74" s="114">
        <v>1.909</v>
      </c>
      <c r="R74" s="114">
        <v>2.4090000000000003</v>
      </c>
      <c r="S74" s="114">
        <v>3.2</v>
      </c>
      <c r="T74" s="55">
        <v>0.107</v>
      </c>
      <c r="U74" s="114">
        <v>3.7549999999999999</v>
      </c>
      <c r="V74" s="114">
        <v>3.3</v>
      </c>
      <c r="W74" s="64">
        <v>3.7789999999999999</v>
      </c>
      <c r="X74" s="114">
        <v>3.1269999999999998</v>
      </c>
      <c r="Y74" s="48">
        <v>1</v>
      </c>
      <c r="Z74" s="114">
        <v>4.3610000000000007</v>
      </c>
      <c r="AA74" s="114">
        <v>15.8</v>
      </c>
      <c r="AB74" s="41">
        <v>3.7480000000000002</v>
      </c>
      <c r="AC74" s="62">
        <v>3.58</v>
      </c>
      <c r="AD74" s="129">
        <v>1</v>
      </c>
    </row>
    <row r="75" spans="1:30" s="37" customFormat="1" x14ac:dyDescent="0.4">
      <c r="A75" s="118" t="s">
        <v>104</v>
      </c>
      <c r="B75" s="114">
        <v>2.7460000000000004</v>
      </c>
      <c r="C75" s="114">
        <v>3.4419999999999997</v>
      </c>
      <c r="D75" s="114">
        <v>6.3670000000000009</v>
      </c>
      <c r="E75" s="114">
        <v>2.5219999999999998</v>
      </c>
      <c r="F75" s="41">
        <v>3.6949999999999998</v>
      </c>
      <c r="G75" s="114">
        <v>4.891</v>
      </c>
      <c r="H75" s="114">
        <v>3.4560000000000004</v>
      </c>
      <c r="I75" s="114">
        <v>4.9289999999999994</v>
      </c>
      <c r="J75" s="114">
        <v>4.1319999999999997</v>
      </c>
      <c r="K75" s="114">
        <v>4.8719999999999999</v>
      </c>
      <c r="L75" s="114">
        <v>3.6839999999999997</v>
      </c>
      <c r="M75" s="114">
        <v>3.0580000000000003</v>
      </c>
      <c r="N75" s="114">
        <v>3.0950000000000002</v>
      </c>
      <c r="O75" s="114">
        <v>1.8230000000000002</v>
      </c>
      <c r="P75" s="114">
        <v>2.125</v>
      </c>
      <c r="Q75" s="114">
        <v>1.931</v>
      </c>
      <c r="R75" s="114">
        <v>2.4260000000000002</v>
      </c>
      <c r="S75" s="114">
        <v>3.2160000000000002</v>
      </c>
      <c r="T75" s="55">
        <v>9.6999999999999989E-2</v>
      </c>
      <c r="U75" s="114">
        <v>3.8530000000000002</v>
      </c>
      <c r="V75" s="163">
        <v>3.3819999999999997</v>
      </c>
      <c r="W75" s="64">
        <v>3.8789999999999996</v>
      </c>
      <c r="X75" s="114">
        <v>3.1480000000000001</v>
      </c>
      <c r="Y75" s="48">
        <v>1</v>
      </c>
      <c r="Z75" s="114">
        <v>4.3610000000000007</v>
      </c>
      <c r="AA75" s="114">
        <v>16</v>
      </c>
      <c r="AB75" s="41">
        <v>3.8220000000000001</v>
      </c>
      <c r="AC75" s="62">
        <v>3.6660000000000004</v>
      </c>
      <c r="AD75" s="129">
        <v>1</v>
      </c>
    </row>
    <row r="76" spans="1:30" s="16" customFormat="1" x14ac:dyDescent="0.4">
      <c r="A76" s="113" t="s">
        <v>105</v>
      </c>
      <c r="B76" s="114">
        <v>2.7629999999999999</v>
      </c>
      <c r="C76" s="114">
        <v>3.4210000000000003</v>
      </c>
      <c r="D76" s="114">
        <v>6.516</v>
      </c>
      <c r="E76" s="114">
        <v>2.5469999999999997</v>
      </c>
      <c r="F76" s="41">
        <v>3.766</v>
      </c>
      <c r="G76" s="114">
        <v>4.9860000000000007</v>
      </c>
      <c r="H76" s="114">
        <v>3.52</v>
      </c>
      <c r="I76" s="114">
        <v>5.0010000000000003</v>
      </c>
      <c r="J76" s="114">
        <v>4.2069999999999999</v>
      </c>
      <c r="K76" s="114">
        <v>4.8550000000000004</v>
      </c>
      <c r="L76" s="114">
        <v>3.6970000000000001</v>
      </c>
      <c r="M76" s="114">
        <v>3.0439999999999996</v>
      </c>
      <c r="N76" s="114">
        <v>3.0810000000000004</v>
      </c>
      <c r="O76" s="114">
        <v>1.8219999999999998</v>
      </c>
      <c r="P76" s="114">
        <v>2.089</v>
      </c>
      <c r="Q76" s="114">
        <v>1.9609999999999999</v>
      </c>
      <c r="R76" s="114">
        <v>2.5249999999999999</v>
      </c>
      <c r="S76" s="114">
        <v>3.222</v>
      </c>
      <c r="T76" s="55">
        <v>9.0999999999999998E-2</v>
      </c>
      <c r="U76" s="114">
        <v>3.9389999999999996</v>
      </c>
      <c r="V76" s="114">
        <v>3.423</v>
      </c>
      <c r="W76" s="64">
        <v>3.9660000000000002</v>
      </c>
      <c r="X76" s="114">
        <v>3.1689999999999996</v>
      </c>
      <c r="Y76" s="48">
        <v>1</v>
      </c>
      <c r="Z76" s="114">
        <v>4.5030000000000001</v>
      </c>
      <c r="AA76" s="114">
        <v>16.399999999999999</v>
      </c>
      <c r="AB76" s="41">
        <v>3.883</v>
      </c>
      <c r="AC76" s="62">
        <v>3.7370000000000001</v>
      </c>
      <c r="AD76" s="129">
        <v>1</v>
      </c>
    </row>
    <row r="77" spans="1:30" s="16" customFormat="1" x14ac:dyDescent="0.4">
      <c r="A77" s="113" t="s">
        <v>106</v>
      </c>
      <c r="B77" s="114">
        <v>2.7769999999999997</v>
      </c>
      <c r="C77" s="114">
        <v>3.4210000000000003</v>
      </c>
      <c r="D77" s="114">
        <v>6.6479999999999997</v>
      </c>
      <c r="E77" s="114">
        <v>2.5590000000000002</v>
      </c>
      <c r="F77" s="41">
        <v>3.8050000000000002</v>
      </c>
      <c r="G77" s="114">
        <v>5.0670000000000002</v>
      </c>
      <c r="H77" s="114">
        <v>3.6019999999999999</v>
      </c>
      <c r="I77" s="114">
        <v>5.0710000000000006</v>
      </c>
      <c r="J77" s="114">
        <v>4.2699999999999996</v>
      </c>
      <c r="K77" s="114">
        <v>4.931</v>
      </c>
      <c r="L77" s="114">
        <v>3.7149999999999999</v>
      </c>
      <c r="M77" s="114">
        <v>3.0819999999999999</v>
      </c>
      <c r="N77" s="114">
        <v>3.1189999999999998</v>
      </c>
      <c r="O77" s="114">
        <v>1.831</v>
      </c>
      <c r="P77" s="114">
        <v>2.0869999999999997</v>
      </c>
      <c r="Q77" s="114">
        <v>1.9780000000000002</v>
      </c>
      <c r="R77" s="114">
        <v>2.5430000000000001</v>
      </c>
      <c r="S77" s="114">
        <v>3.2060000000000004</v>
      </c>
      <c r="T77" s="55">
        <v>8.6999999999999994E-2</v>
      </c>
      <c r="U77" s="114">
        <v>4.016</v>
      </c>
      <c r="V77" s="114">
        <v>3.4630000000000001</v>
      </c>
      <c r="W77" s="64">
        <v>4.0360000000000005</v>
      </c>
      <c r="X77" s="114">
        <v>3.1789999999999998</v>
      </c>
      <c r="Y77" s="48">
        <v>1</v>
      </c>
      <c r="Z77" s="114">
        <v>4.5539999999999994</v>
      </c>
      <c r="AA77" s="114">
        <v>16.7</v>
      </c>
      <c r="AB77" s="41">
        <v>3.9219999999999997</v>
      </c>
      <c r="AC77" s="62">
        <v>3.802</v>
      </c>
      <c r="AD77" s="129">
        <v>1</v>
      </c>
    </row>
    <row r="78" spans="1:30" s="16" customFormat="1" x14ac:dyDescent="0.4">
      <c r="A78" s="113" t="s">
        <v>107</v>
      </c>
      <c r="B78" s="114">
        <v>2.7960000000000003</v>
      </c>
      <c r="C78" s="114">
        <v>3.444</v>
      </c>
      <c r="D78" s="114">
        <v>6.78</v>
      </c>
      <c r="E78" s="114">
        <v>2.544</v>
      </c>
      <c r="F78" s="41">
        <v>3.8410000000000002</v>
      </c>
      <c r="G78" s="114">
        <v>5.0190000000000001</v>
      </c>
      <c r="H78" s="114">
        <v>3.6619999999999999</v>
      </c>
      <c r="I78" s="114">
        <v>5.1229999999999993</v>
      </c>
      <c r="J78" s="114">
        <v>4.3449999999999998</v>
      </c>
      <c r="K78" s="114">
        <v>4.931</v>
      </c>
      <c r="L78" s="114">
        <v>3.7589999999999999</v>
      </c>
      <c r="M78" s="114">
        <v>3.1110000000000002</v>
      </c>
      <c r="N78" s="114">
        <v>3.1480000000000001</v>
      </c>
      <c r="O78" s="114">
        <v>1.847</v>
      </c>
      <c r="P78" s="114">
        <v>2.0909999999999997</v>
      </c>
      <c r="Q78" s="114">
        <v>2.004</v>
      </c>
      <c r="R78" s="114">
        <v>2.6319999999999997</v>
      </c>
      <c r="S78" s="114">
        <v>3.194</v>
      </c>
      <c r="T78" s="55">
        <v>8.5000000000000006E-2</v>
      </c>
      <c r="U78" s="114">
        <v>4.0780000000000003</v>
      </c>
      <c r="V78" s="114">
        <v>3.4630000000000001</v>
      </c>
      <c r="W78" s="64">
        <v>4.0979999999999999</v>
      </c>
      <c r="X78" s="114">
        <v>3.2030000000000003</v>
      </c>
      <c r="Y78" s="48">
        <v>1</v>
      </c>
      <c r="Z78" s="34">
        <v>4.6180000000000003</v>
      </c>
      <c r="AA78" s="114">
        <v>17</v>
      </c>
      <c r="AB78" s="41">
        <v>3.968</v>
      </c>
      <c r="AC78" s="62">
        <v>3.8610000000000002</v>
      </c>
      <c r="AD78" s="164">
        <v>1</v>
      </c>
    </row>
    <row r="79" spans="1:30" s="16" customFormat="1" x14ac:dyDescent="0.4">
      <c r="A79" s="38" t="s">
        <v>122</v>
      </c>
      <c r="B79" s="34">
        <v>2.8119999999999998</v>
      </c>
      <c r="C79" s="34">
        <v>3.444</v>
      </c>
      <c r="D79" s="34">
        <v>6.87</v>
      </c>
      <c r="E79" s="34">
        <v>2.5049999999999999</v>
      </c>
      <c r="F79" s="41">
        <v>3.8760000000000003</v>
      </c>
      <c r="G79" s="34">
        <v>5.0949999999999998</v>
      </c>
      <c r="H79" s="34">
        <v>3.734</v>
      </c>
      <c r="I79" s="34">
        <v>5.1789999999999994</v>
      </c>
      <c r="J79" s="34">
        <v>4.4009999999999998</v>
      </c>
      <c r="K79" s="34">
        <v>4.97</v>
      </c>
      <c r="L79" s="34">
        <v>3.8130000000000002</v>
      </c>
      <c r="M79" s="34">
        <v>3.137</v>
      </c>
      <c r="N79" s="34">
        <v>3.1749999999999998</v>
      </c>
      <c r="O79" s="34">
        <v>1.857</v>
      </c>
      <c r="P79" s="34">
        <v>2.1080000000000001</v>
      </c>
      <c r="Q79" s="34">
        <v>2.0190000000000001</v>
      </c>
      <c r="R79" s="34">
        <v>2.6579999999999999</v>
      </c>
      <c r="S79" s="34">
        <v>3.1819999999999999</v>
      </c>
      <c r="T79" s="55">
        <v>8.4000000000000005E-2</v>
      </c>
      <c r="U79" s="34">
        <v>4.1360000000000001</v>
      </c>
      <c r="V79" s="34">
        <v>3.4630000000000001</v>
      </c>
      <c r="W79" s="64">
        <v>4.1829999999999998</v>
      </c>
      <c r="X79" s="34">
        <v>3.222</v>
      </c>
      <c r="Y79" s="48">
        <v>1</v>
      </c>
      <c r="Z79" s="34">
        <v>4.6900000000000004</v>
      </c>
      <c r="AA79" s="34">
        <v>17.3</v>
      </c>
      <c r="AB79" s="41">
        <v>4.016</v>
      </c>
      <c r="AC79" s="62">
        <v>3.9369999999999998</v>
      </c>
      <c r="AD79" s="129">
        <v>1</v>
      </c>
    </row>
    <row r="80" spans="1:30" s="16" customFormat="1" x14ac:dyDescent="0.4">
      <c r="A80" s="33" t="s">
        <v>123</v>
      </c>
      <c r="B80" s="34">
        <v>2.8410000000000002</v>
      </c>
      <c r="C80" s="34">
        <v>3.5380000000000003</v>
      </c>
      <c r="D80" s="34">
        <v>7.0020000000000007</v>
      </c>
      <c r="E80" s="34">
        <v>2.5989999999999998</v>
      </c>
      <c r="F80" s="41">
        <v>3.9119999999999999</v>
      </c>
      <c r="G80" s="34">
        <v>5.1749999999999998</v>
      </c>
      <c r="H80" s="34">
        <v>3.843</v>
      </c>
      <c r="I80" s="34">
        <v>5.2450000000000001</v>
      </c>
      <c r="J80" s="34">
        <v>4.476</v>
      </c>
      <c r="K80" s="34">
        <v>4.9889999999999999</v>
      </c>
      <c r="L80" s="34">
        <v>3.8639999999999999</v>
      </c>
      <c r="M80" s="34">
        <v>3.181</v>
      </c>
      <c r="N80" s="34">
        <v>3.2189999999999999</v>
      </c>
      <c r="O80" s="34">
        <v>1.8819999999999999</v>
      </c>
      <c r="P80" s="34">
        <v>2.13</v>
      </c>
      <c r="Q80" s="34">
        <v>2.032</v>
      </c>
      <c r="R80" s="34">
        <v>2.6710000000000003</v>
      </c>
      <c r="S80" s="34">
        <v>3.2460000000000004</v>
      </c>
      <c r="T80" s="55">
        <v>8.199999999999999E-2</v>
      </c>
      <c r="U80" s="34">
        <v>4.1870000000000003</v>
      </c>
      <c r="V80" s="34">
        <v>3.5039999999999996</v>
      </c>
      <c r="W80" s="64">
        <v>4.3090000000000002</v>
      </c>
      <c r="X80" s="34">
        <v>3.2469999999999999</v>
      </c>
      <c r="Y80" s="48">
        <v>1</v>
      </c>
      <c r="Z80" s="34">
        <v>4.7370000000000001</v>
      </c>
      <c r="AA80" s="34">
        <v>17.899999999999999</v>
      </c>
      <c r="AB80" s="41">
        <v>4.0599999999999996</v>
      </c>
      <c r="AC80" s="62">
        <v>4.069</v>
      </c>
      <c r="AD80" s="129">
        <v>1</v>
      </c>
    </row>
    <row r="81" spans="1:30" s="16" customFormat="1" x14ac:dyDescent="0.4">
      <c r="A81" s="33" t="s">
        <v>124</v>
      </c>
      <c r="B81" s="34">
        <v>2.882676</v>
      </c>
      <c r="C81" s="34">
        <v>3.6471960000000001</v>
      </c>
      <c r="D81" s="34">
        <v>7.2003600000000008</v>
      </c>
      <c r="E81" s="34">
        <v>2.6635680000000002</v>
      </c>
      <c r="F81" s="41">
        <v>3.9677530000000001</v>
      </c>
      <c r="G81" s="34">
        <v>5.2348170000000005</v>
      </c>
      <c r="H81" s="34">
        <v>3.9110159999999996</v>
      </c>
      <c r="I81" s="34">
        <v>5.312551</v>
      </c>
      <c r="J81" s="34">
        <v>4.5535599999999992</v>
      </c>
      <c r="K81" s="34">
        <v>5.0789300000000006</v>
      </c>
      <c r="L81" s="34">
        <v>4.0070939999999995</v>
      </c>
      <c r="M81" s="34">
        <v>3.2229960000000002</v>
      </c>
      <c r="N81" s="34">
        <v>3.2613279999999998</v>
      </c>
      <c r="O81" s="34">
        <v>1.907951</v>
      </c>
      <c r="P81" s="34">
        <v>2.1537299999999995</v>
      </c>
      <c r="Q81" s="34">
        <v>2.0741399999999999</v>
      </c>
      <c r="R81" s="34">
        <v>2.7162239999999995</v>
      </c>
      <c r="S81" s="34">
        <v>3.3281480000000001</v>
      </c>
      <c r="T81" s="55">
        <v>8.2450000000000009E-2</v>
      </c>
      <c r="U81" s="34">
        <v>4.2451980000000002</v>
      </c>
      <c r="V81" s="34">
        <v>3.5856883333333336</v>
      </c>
      <c r="W81" s="64">
        <v>4.5037020000000005</v>
      </c>
      <c r="X81" s="34">
        <v>3.2990900000000005</v>
      </c>
      <c r="Y81" s="48">
        <v>1</v>
      </c>
      <c r="Z81" s="34">
        <v>4.8211919999999999</v>
      </c>
      <c r="AA81" s="34">
        <v>18.399999999999999</v>
      </c>
      <c r="AB81" s="41">
        <v>4.1108479999999998</v>
      </c>
      <c r="AC81" s="62">
        <v>4.2548220000000008</v>
      </c>
      <c r="AD81" s="129">
        <v>1</v>
      </c>
    </row>
    <row r="82" spans="1:30" s="16" customFormat="1" x14ac:dyDescent="0.4">
      <c r="A82" s="33" t="s">
        <v>125</v>
      </c>
      <c r="B82" s="34">
        <v>2.9246160000000003</v>
      </c>
      <c r="C82" s="34">
        <v>3.7160759999999997</v>
      </c>
      <c r="D82" s="34">
        <v>7.403760000000001</v>
      </c>
      <c r="E82" s="34">
        <v>2.7246239999999999</v>
      </c>
      <c r="F82" s="41">
        <v>4.0368909999999998</v>
      </c>
      <c r="G82" s="34">
        <v>5.37033</v>
      </c>
      <c r="H82" s="34">
        <v>3.9732699999999999</v>
      </c>
      <c r="I82" s="34">
        <v>5.3893959999999996</v>
      </c>
      <c r="J82" s="34">
        <v>4.6491499999999997</v>
      </c>
      <c r="K82" s="34">
        <v>5.1676879999999992</v>
      </c>
      <c r="L82" s="34">
        <v>4.0634790000000001</v>
      </c>
      <c r="M82" s="34">
        <v>3.263439</v>
      </c>
      <c r="N82" s="34">
        <v>3.3022520000000002</v>
      </c>
      <c r="O82" s="34">
        <v>1.9264209999999999</v>
      </c>
      <c r="P82" s="34">
        <v>2.1767309999999993</v>
      </c>
      <c r="Q82" s="34">
        <v>2.1042000000000001</v>
      </c>
      <c r="R82" s="34">
        <v>2.7083279999999998</v>
      </c>
      <c r="S82" s="34">
        <v>3.366476</v>
      </c>
      <c r="T82" s="55">
        <v>7.8880000000000006E-2</v>
      </c>
      <c r="U82" s="34">
        <v>4.3186020000000012</v>
      </c>
      <c r="V82" s="34">
        <v>3.5856883333333336</v>
      </c>
      <c r="W82" s="64">
        <v>4.6963079999999993</v>
      </c>
      <c r="X82" s="34">
        <v>3.3503379999999998</v>
      </c>
      <c r="Y82" s="48">
        <v>1</v>
      </c>
      <c r="Z82" s="34">
        <v>4.9043160000000006</v>
      </c>
      <c r="AA82" s="34">
        <v>19.399999999999999</v>
      </c>
      <c r="AB82" s="41">
        <v>4.1941759999999997</v>
      </c>
      <c r="AC82" s="62">
        <v>4.4440109999999997</v>
      </c>
      <c r="AD82" s="129">
        <v>1</v>
      </c>
    </row>
    <row r="83" spans="1:30" s="16" customFormat="1" x14ac:dyDescent="0.4">
      <c r="A83" s="33" t="s">
        <v>126</v>
      </c>
      <c r="B83" s="34">
        <v>2.9553720000000006</v>
      </c>
      <c r="C83" s="34">
        <v>3.7677359999999998</v>
      </c>
      <c r="D83" s="34">
        <v>7.5868200000000003</v>
      </c>
      <c r="E83" s="34">
        <v>2.7551519999999998</v>
      </c>
      <c r="F83" s="41">
        <v>4.0829829999999996</v>
      </c>
      <c r="G83" s="34">
        <v>5.4556529999999999</v>
      </c>
      <c r="H83" s="34">
        <v>4.0648200000000001</v>
      </c>
      <c r="I83" s="34">
        <v>5.4457489999999993</v>
      </c>
      <c r="J83" s="34">
        <v>4.7360499999999996</v>
      </c>
      <c r="K83" s="34">
        <v>5.2169980000000002</v>
      </c>
      <c r="L83" s="34">
        <v>4.0935509999999997</v>
      </c>
      <c r="M83" s="34">
        <v>3.2821050000000001</v>
      </c>
      <c r="N83" s="34">
        <v>3.3211400000000002</v>
      </c>
      <c r="O83" s="34">
        <v>1.9430440000000002</v>
      </c>
      <c r="P83" s="34">
        <v>2.1934589999999998</v>
      </c>
      <c r="Q83" s="34">
        <v>2.1342599999999998</v>
      </c>
      <c r="R83" s="34">
        <v>2.7530719999999995</v>
      </c>
      <c r="S83" s="34">
        <v>3.3505060000000002</v>
      </c>
      <c r="T83" s="55">
        <v>7.3865000000000014E-2</v>
      </c>
      <c r="U83" s="34">
        <v>4.3879279999999996</v>
      </c>
      <c r="V83" s="34">
        <v>3.7079277083333335</v>
      </c>
      <c r="W83" s="64">
        <v>4.7700719999999999</v>
      </c>
      <c r="X83" s="34">
        <v>3.4015860000000004</v>
      </c>
      <c r="Y83" s="48">
        <v>1</v>
      </c>
      <c r="Z83" s="34">
        <v>4.9597320000000007</v>
      </c>
      <c r="AA83" s="34">
        <v>19.899999999999999</v>
      </c>
      <c r="AB83" s="41">
        <v>4.2497279999999993</v>
      </c>
      <c r="AC83" s="62">
        <v>4.513509</v>
      </c>
      <c r="AD83" s="129">
        <v>1</v>
      </c>
    </row>
    <row r="84" spans="1:30" s="16" customFormat="1" x14ac:dyDescent="0.4">
      <c r="A84" s="33" t="s">
        <v>129</v>
      </c>
      <c r="B84" s="34">
        <v>3.0140880000000005</v>
      </c>
      <c r="C84" s="34">
        <v>4.0949160000000004</v>
      </c>
      <c r="D84" s="34">
        <v>7.8037800000000006</v>
      </c>
      <c r="E84" s="34">
        <v>3.01464</v>
      </c>
      <c r="F84" s="41">
        <v>4.1636440000000006</v>
      </c>
      <c r="G84" s="34">
        <v>5.5710900000000008</v>
      </c>
      <c r="H84" s="34">
        <v>4.1746800000000004</v>
      </c>
      <c r="I84" s="34">
        <v>5.5225939999999989</v>
      </c>
      <c r="J84" s="34">
        <v>4.9141949999999994</v>
      </c>
      <c r="K84" s="34">
        <v>5.2811009999999996</v>
      </c>
      <c r="L84" s="34">
        <v>4.1311410000000004</v>
      </c>
      <c r="M84" s="34">
        <v>3.3567690000000003</v>
      </c>
      <c r="N84" s="34">
        <v>3.3966920000000003</v>
      </c>
      <c r="O84" s="34">
        <v>1.996607</v>
      </c>
      <c r="P84" s="34">
        <v>2.2603709999999997</v>
      </c>
      <c r="Q84" s="34">
        <v>2.1783480000000002</v>
      </c>
      <c r="R84" s="34">
        <v>2.8530879999999996</v>
      </c>
      <c r="S84" s="34">
        <v>3.5836680000000003</v>
      </c>
      <c r="T84" s="55">
        <v>7.2080000000000005E-2</v>
      </c>
      <c r="U84" s="34">
        <v>4.4613320000000005</v>
      </c>
      <c r="V84" s="34">
        <v>3.7486741666666665</v>
      </c>
      <c r="W84" s="64">
        <v>5.2044600000000001</v>
      </c>
      <c r="X84" s="34">
        <v>3.446428</v>
      </c>
      <c r="Y84" s="48">
        <v>1</v>
      </c>
      <c r="Z84" s="34">
        <v>5.0290020000000002</v>
      </c>
      <c r="AA84" s="34">
        <v>20.5</v>
      </c>
      <c r="AB84" s="41">
        <v>4.3290879999999996</v>
      </c>
      <c r="AC84" s="62">
        <v>4.9459410000000004</v>
      </c>
      <c r="AD84" s="129">
        <v>1</v>
      </c>
    </row>
    <row r="85" spans="1:30" s="16" customFormat="1" x14ac:dyDescent="0.4">
      <c r="A85" s="119" t="str">
        <f>MID([2]Teuerungsgruppen!$I$6,7,4)</f>
        <v>2022</v>
      </c>
      <c r="B85" s="120">
        <v>3.2265840000000003</v>
      </c>
      <c r="C85" s="120">
        <v>4.9111440000000002</v>
      </c>
      <c r="D85" s="120">
        <v>8.5360200000000006</v>
      </c>
      <c r="E85" s="120">
        <v>3.6480960000000007</v>
      </c>
      <c r="F85" s="121">
        <v>4.5131750000000004</v>
      </c>
      <c r="G85" s="120">
        <v>5.9174010000000008</v>
      </c>
      <c r="H85" s="120">
        <v>4.6177820000000001</v>
      </c>
      <c r="I85" s="120">
        <v>6.0400169999999989</v>
      </c>
      <c r="J85" s="120">
        <v>5.4616649999999991</v>
      </c>
      <c r="K85" s="120">
        <v>5.7594079999999996</v>
      </c>
      <c r="L85" s="120">
        <v>4.3529219999999995</v>
      </c>
      <c r="M85" s="120">
        <v>3.6274259999999998</v>
      </c>
      <c r="N85" s="120">
        <v>3.6705680000000003</v>
      </c>
      <c r="O85" s="120">
        <v>2.1905419999999998</v>
      </c>
      <c r="P85" s="120">
        <v>2.5196549999999998</v>
      </c>
      <c r="Q85" s="120">
        <v>2.3667239999999996</v>
      </c>
      <c r="R85" s="120">
        <v>2.9373119999999995</v>
      </c>
      <c r="S85" s="120">
        <v>4.2160799999999998</v>
      </c>
      <c r="T85" s="122">
        <v>7.7945000000000014E-2</v>
      </c>
      <c r="U85" s="120">
        <v>4.9221460000000006</v>
      </c>
      <c r="V85" s="120">
        <v>6.6009262499999997</v>
      </c>
      <c r="W85" s="124">
        <v>6.0568439999999999</v>
      </c>
      <c r="X85" s="120">
        <v>3.5809540000000002</v>
      </c>
      <c r="Y85" s="123">
        <v>1</v>
      </c>
      <c r="Z85" s="120">
        <v>5.3938240000000004</v>
      </c>
      <c r="AA85" s="120">
        <v>24.06</v>
      </c>
      <c r="AB85" s="121">
        <v>4.6981120000000001</v>
      </c>
      <c r="AC85" s="124">
        <v>5.8146659999999999</v>
      </c>
      <c r="AD85" s="165">
        <v>1</v>
      </c>
    </row>
    <row r="86" spans="1:30" s="16" customFormat="1" x14ac:dyDescent="0.4">
      <c r="A86" s="166">
        <v>2023</v>
      </c>
      <c r="B86" s="115">
        <v>3.3076680000000005</v>
      </c>
      <c r="C86" s="115">
        <v>5.0523479999999994</v>
      </c>
      <c r="D86" s="115">
        <v>8.834340000000001</v>
      </c>
      <c r="E86" s="115">
        <v>3.6938879999999998</v>
      </c>
      <c r="F86" s="69">
        <v>4.6668150000000006</v>
      </c>
      <c r="G86" s="167">
        <v>6.1231799999999996</v>
      </c>
      <c r="H86" s="115">
        <v>4.7752480000000004</v>
      </c>
      <c r="I86" s="115">
        <v>6.2244449999999993</v>
      </c>
      <c r="J86" s="115">
        <v>5.6702249999999994</v>
      </c>
      <c r="K86" s="115">
        <v>5.9122690000000002</v>
      </c>
      <c r="L86" s="115">
        <v>4.5446309999999999</v>
      </c>
      <c r="M86" s="115">
        <v>3.7363110000000002</v>
      </c>
      <c r="N86" s="115">
        <v>3.780748</v>
      </c>
      <c r="O86" s="115">
        <v>2.2736569999999996</v>
      </c>
      <c r="P86" s="115">
        <v>2.6346599999999993</v>
      </c>
      <c r="Q86" s="115">
        <v>2.452896</v>
      </c>
      <c r="R86" s="115">
        <v>3.0294319999999995</v>
      </c>
      <c r="S86" s="115">
        <v>4.3023179999999996</v>
      </c>
      <c r="T86" s="71">
        <v>7.7605000000000007E-2</v>
      </c>
      <c r="U86" s="167">
        <v>5.0607980000000001</v>
      </c>
      <c r="V86" s="115">
        <v>6.6009262499999997</v>
      </c>
      <c r="W86" s="72">
        <v>6.339605999999999</v>
      </c>
      <c r="X86" s="167">
        <v>3.635405</v>
      </c>
      <c r="Y86" s="73">
        <v>1</v>
      </c>
      <c r="Z86" s="167">
        <v>5.51851</v>
      </c>
      <c r="AA86" s="115">
        <v>24.06</v>
      </c>
      <c r="AB86" s="69">
        <v>4.8608000000000002</v>
      </c>
      <c r="AC86" s="72">
        <v>6.0887969999999996</v>
      </c>
      <c r="AD86" s="168">
        <v>1</v>
      </c>
    </row>
    <row r="87" spans="1:30" s="16" customFormat="1" x14ac:dyDescent="0.4">
      <c r="A87" s="33" t="s">
        <v>131</v>
      </c>
      <c r="B87" s="114"/>
      <c r="C87" s="114"/>
      <c r="D87" s="114"/>
      <c r="E87" s="114"/>
      <c r="F87" s="41"/>
      <c r="G87" s="3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55"/>
      <c r="U87" s="34"/>
      <c r="V87" s="114"/>
      <c r="W87" s="62"/>
      <c r="X87" s="34"/>
      <c r="Y87" s="48"/>
      <c r="Z87" s="34"/>
      <c r="AA87" s="120"/>
      <c r="AB87" s="41"/>
      <c r="AC87" s="62"/>
      <c r="AD87" s="129"/>
    </row>
    <row r="88" spans="1:30" s="16" customFormat="1" x14ac:dyDescent="0.4">
      <c r="A88" s="33" t="s">
        <v>132</v>
      </c>
      <c r="B88" s="114"/>
      <c r="C88" s="114"/>
      <c r="D88" s="114"/>
      <c r="E88" s="114"/>
      <c r="F88" s="41"/>
      <c r="G88" s="3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55"/>
      <c r="U88" s="34"/>
      <c r="V88" s="114"/>
      <c r="W88" s="62"/>
      <c r="X88" s="34"/>
      <c r="Y88" s="48"/>
      <c r="Z88" s="34"/>
      <c r="AA88" s="120"/>
      <c r="AB88" s="41"/>
      <c r="AC88" s="62"/>
      <c r="AD88" s="129"/>
    </row>
    <row r="89" spans="1:30" s="16" customFormat="1" x14ac:dyDescent="0.4">
      <c r="A89" s="33" t="s">
        <v>142</v>
      </c>
      <c r="B89" s="114"/>
      <c r="C89" s="114"/>
      <c r="D89" s="114"/>
      <c r="E89" s="114"/>
      <c r="F89" s="41"/>
      <c r="G89" s="3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55"/>
      <c r="U89" s="34"/>
      <c r="V89" s="114"/>
      <c r="W89" s="62"/>
      <c r="X89" s="34"/>
      <c r="Y89" s="48"/>
      <c r="Z89" s="34"/>
      <c r="AA89" s="120"/>
      <c r="AB89" s="41"/>
      <c r="AC89" s="62"/>
      <c r="AD89" s="129"/>
    </row>
    <row r="90" spans="1:30" s="16" customFormat="1" x14ac:dyDescent="0.4">
      <c r="A90" s="33" t="s">
        <v>143</v>
      </c>
      <c r="B90" s="114"/>
      <c r="C90" s="114"/>
      <c r="D90" s="114"/>
      <c r="E90" s="114"/>
      <c r="F90" s="41"/>
      <c r="G90" s="3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55"/>
      <c r="U90" s="34"/>
      <c r="V90" s="114"/>
      <c r="W90" s="62"/>
      <c r="X90" s="34"/>
      <c r="Y90" s="48"/>
      <c r="Z90" s="34"/>
      <c r="AA90" s="120"/>
      <c r="AB90" s="41"/>
      <c r="AC90" s="62"/>
      <c r="AD90" s="129"/>
    </row>
    <row r="91" spans="1:30" s="16" customFormat="1" x14ac:dyDescent="0.4">
      <c r="A91" s="33" t="s">
        <v>144</v>
      </c>
      <c r="B91" s="114"/>
      <c r="C91" s="114"/>
      <c r="D91" s="114"/>
      <c r="E91" s="114"/>
      <c r="F91" s="41"/>
      <c r="G91" s="3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55"/>
      <c r="U91" s="34"/>
      <c r="V91" s="114"/>
      <c r="W91" s="62"/>
      <c r="X91" s="34"/>
      <c r="Y91" s="48"/>
      <c r="Z91" s="34"/>
      <c r="AA91" s="120"/>
      <c r="AB91" s="41"/>
      <c r="AC91" s="62"/>
      <c r="AD91" s="129"/>
    </row>
    <row r="92" spans="1:30" s="16" customFormat="1" x14ac:dyDescent="0.4">
      <c r="A92" s="33" t="s">
        <v>145</v>
      </c>
      <c r="B92" s="114"/>
      <c r="C92" s="114"/>
      <c r="D92" s="114"/>
      <c r="E92" s="114"/>
      <c r="F92" s="41"/>
      <c r="G92" s="3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55"/>
      <c r="U92" s="34"/>
      <c r="V92" s="114"/>
      <c r="W92" s="62"/>
      <c r="X92" s="34"/>
      <c r="Y92" s="48"/>
      <c r="Z92" s="34"/>
      <c r="AA92" s="114"/>
      <c r="AB92" s="41"/>
      <c r="AC92" s="62"/>
      <c r="AD92" s="129"/>
    </row>
    <row r="93" spans="1:30" s="16" customFormat="1" x14ac:dyDescent="0.4">
      <c r="A93" s="33" t="s">
        <v>146</v>
      </c>
      <c r="B93" s="114"/>
      <c r="C93" s="114"/>
      <c r="D93" s="114"/>
      <c r="E93" s="114"/>
      <c r="F93" s="41"/>
      <c r="G93" s="3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55"/>
      <c r="U93" s="34"/>
      <c r="V93" s="75"/>
      <c r="W93" s="62"/>
      <c r="X93" s="34"/>
      <c r="Y93" s="48"/>
      <c r="Z93" s="34"/>
      <c r="AA93" s="114"/>
      <c r="AB93" s="41"/>
      <c r="AC93" s="62"/>
      <c r="AD93" s="129"/>
    </row>
    <row r="94" spans="1:30" x14ac:dyDescent="0.4">
      <c r="A94" s="17"/>
      <c r="B94" s="18"/>
      <c r="C94" s="19"/>
      <c r="D94" s="19"/>
      <c r="E94" s="19"/>
      <c r="F94" s="43"/>
      <c r="G94" s="19"/>
      <c r="H94" s="19"/>
      <c r="I94" s="19"/>
      <c r="J94" s="29"/>
      <c r="K94" s="19"/>
      <c r="L94" s="19"/>
      <c r="M94" s="19"/>
      <c r="N94" s="19"/>
      <c r="O94" s="19"/>
      <c r="P94" s="19"/>
      <c r="Q94" s="19"/>
      <c r="R94" s="19"/>
      <c r="S94" s="19"/>
      <c r="T94" s="57"/>
      <c r="U94" s="19"/>
      <c r="V94" s="19"/>
      <c r="W94" s="65"/>
      <c r="X94" s="19"/>
      <c r="Y94" s="50"/>
      <c r="Z94" s="50"/>
      <c r="AA94" s="50"/>
      <c r="AB94" s="19"/>
      <c r="AC94" s="19"/>
      <c r="AD94" s="130"/>
    </row>
    <row r="95" spans="1:30" s="23" customFormat="1" x14ac:dyDescent="0.4">
      <c r="A95" s="20"/>
      <c r="B95" s="21"/>
      <c r="C95" s="22"/>
      <c r="D95" s="22"/>
      <c r="E95" s="22"/>
      <c r="F95" s="44"/>
      <c r="G95" s="22"/>
      <c r="H95" s="22"/>
      <c r="I95" s="22"/>
      <c r="J95" s="30"/>
      <c r="K95" s="22"/>
      <c r="L95" s="22"/>
      <c r="M95" s="22"/>
      <c r="N95" s="22"/>
      <c r="O95" s="22"/>
      <c r="P95" s="22"/>
      <c r="Q95" s="22"/>
      <c r="R95" s="22"/>
      <c r="S95" s="22"/>
      <c r="T95" s="58"/>
      <c r="U95" s="22"/>
      <c r="V95" s="22"/>
      <c r="W95" s="65"/>
      <c r="X95" s="22"/>
      <c r="Y95" s="51"/>
      <c r="Z95" s="51"/>
      <c r="AA95" s="51"/>
      <c r="AB95" s="22"/>
      <c r="AC95" s="22"/>
      <c r="AD95" s="131"/>
    </row>
    <row r="96" spans="1:30" x14ac:dyDescent="0.4">
      <c r="A96" s="17"/>
      <c r="B96" s="18"/>
      <c r="C96" s="19"/>
      <c r="D96" s="19"/>
      <c r="E96" s="19"/>
      <c r="F96" s="43"/>
      <c r="G96" s="19"/>
      <c r="H96" s="19"/>
      <c r="I96" s="19"/>
      <c r="J96" s="29"/>
      <c r="K96" s="19"/>
      <c r="L96" s="19"/>
      <c r="M96" s="19"/>
      <c r="N96" s="19"/>
      <c r="O96" s="19"/>
      <c r="P96" s="19"/>
      <c r="Q96" s="19"/>
      <c r="R96" s="19"/>
      <c r="S96" s="19"/>
      <c r="T96" s="57"/>
      <c r="U96" s="19"/>
      <c r="V96" s="19"/>
      <c r="W96" s="65"/>
      <c r="X96" s="19"/>
      <c r="Y96" s="50"/>
      <c r="Z96" s="50"/>
      <c r="AA96" s="50"/>
      <c r="AB96" s="19"/>
      <c r="AC96" s="19"/>
      <c r="AD96" s="130"/>
    </row>
    <row r="97" spans="1:30" x14ac:dyDescent="0.4">
      <c r="A97" s="17" t="s">
        <v>108</v>
      </c>
      <c r="B97" s="67" t="s">
        <v>109</v>
      </c>
      <c r="C97" s="19"/>
      <c r="D97" s="19"/>
      <c r="E97" s="19"/>
      <c r="F97" s="70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57"/>
      <c r="U97" s="19"/>
      <c r="V97" s="19"/>
      <c r="W97" s="65"/>
      <c r="X97" s="19"/>
      <c r="Y97" s="50"/>
      <c r="Z97" s="50"/>
      <c r="AA97" s="50"/>
      <c r="AB97" s="19"/>
      <c r="AC97" s="19"/>
      <c r="AD97" s="130"/>
    </row>
    <row r="98" spans="1:30" x14ac:dyDescent="0.4">
      <c r="A98" s="76"/>
      <c r="B98" s="77"/>
      <c r="C98" s="78"/>
      <c r="D98" s="78"/>
      <c r="E98" s="78"/>
      <c r="F98" s="43"/>
      <c r="G98" s="19"/>
      <c r="H98" s="19"/>
      <c r="I98" s="19"/>
      <c r="J98" s="29"/>
      <c r="K98" s="19"/>
      <c r="L98" s="19"/>
      <c r="M98" s="19"/>
      <c r="N98" s="19"/>
      <c r="O98" s="19"/>
      <c r="P98" s="19"/>
      <c r="Q98" s="19"/>
      <c r="R98" s="19"/>
      <c r="S98" s="19"/>
      <c r="T98" s="57"/>
      <c r="U98" s="19"/>
      <c r="V98" s="19"/>
      <c r="W98" s="65"/>
      <c r="X98" s="19"/>
      <c r="Y98" s="50"/>
      <c r="Z98" s="50"/>
      <c r="AA98" s="50"/>
      <c r="AB98" s="19"/>
      <c r="AC98" s="19"/>
      <c r="AD98" s="130"/>
    </row>
    <row r="99" spans="1:30" x14ac:dyDescent="0.4">
      <c r="A99" s="116" t="s">
        <v>130</v>
      </c>
      <c r="B99" s="117" t="s">
        <v>153</v>
      </c>
      <c r="C99" s="68"/>
      <c r="D99" s="68"/>
      <c r="E99" s="68"/>
      <c r="F99" s="43"/>
      <c r="G99" s="19"/>
      <c r="H99" s="19"/>
      <c r="I99" s="19"/>
      <c r="J99" s="29"/>
      <c r="K99" s="19"/>
      <c r="L99" s="19"/>
      <c r="M99" s="19"/>
      <c r="N99" s="19"/>
      <c r="O99" s="19"/>
      <c r="P99" s="19"/>
      <c r="Q99" s="19"/>
      <c r="R99" s="19"/>
      <c r="S99" s="19"/>
      <c r="T99" s="57"/>
      <c r="U99" s="19"/>
      <c r="V99" s="19"/>
      <c r="W99" s="65"/>
      <c r="X99" s="19"/>
      <c r="Y99" s="50"/>
      <c r="Z99" s="50"/>
      <c r="AA99" s="50"/>
      <c r="AB99" s="19"/>
      <c r="AC99" s="19"/>
      <c r="AD99" s="130"/>
    </row>
    <row r="100" spans="1:30" x14ac:dyDescent="0.4">
      <c r="A100" s="17"/>
      <c r="B100" s="18"/>
      <c r="C100" s="19"/>
      <c r="D100" s="19"/>
      <c r="E100" s="19"/>
      <c r="F100" s="43"/>
      <c r="G100" s="19"/>
      <c r="H100" s="19"/>
      <c r="I100" s="19"/>
      <c r="J100" s="29"/>
      <c r="K100" s="19"/>
      <c r="L100" s="19"/>
      <c r="M100" s="19"/>
      <c r="N100" s="19"/>
      <c r="O100" s="19"/>
      <c r="P100" s="19"/>
      <c r="Q100" s="19"/>
      <c r="R100" s="19"/>
      <c r="S100" s="19"/>
      <c r="T100" s="57"/>
      <c r="U100" s="19"/>
      <c r="V100" s="19"/>
      <c r="W100" s="65"/>
      <c r="X100" s="19"/>
      <c r="Y100" s="50"/>
      <c r="Z100" s="50"/>
      <c r="AA100" s="50"/>
      <c r="AB100" s="19"/>
      <c r="AC100" s="19"/>
      <c r="AD100" s="130"/>
    </row>
    <row r="101" spans="1:30" x14ac:dyDescent="0.4">
      <c r="A101" s="79" t="s">
        <v>110</v>
      </c>
      <c r="B101" s="80" t="s">
        <v>120</v>
      </c>
      <c r="C101" s="81"/>
      <c r="D101" s="81"/>
      <c r="E101" s="81"/>
      <c r="F101" s="82"/>
      <c r="G101" s="81"/>
      <c r="H101" s="81"/>
      <c r="I101" s="81"/>
      <c r="J101" s="83"/>
      <c r="K101" s="81"/>
      <c r="L101" s="81"/>
      <c r="M101" s="81"/>
      <c r="N101" s="81"/>
      <c r="O101" s="81"/>
      <c r="P101" s="81"/>
      <c r="Q101" s="84" t="s">
        <v>127</v>
      </c>
      <c r="R101" s="85" t="s">
        <v>111</v>
      </c>
      <c r="S101" s="86"/>
      <c r="T101" s="87"/>
      <c r="U101" s="81"/>
      <c r="V101" s="81"/>
      <c r="W101" s="88"/>
      <c r="X101" s="81"/>
      <c r="Y101" s="89"/>
      <c r="Z101" s="89"/>
      <c r="AA101" s="89"/>
      <c r="AB101" s="81"/>
      <c r="AC101" s="88"/>
      <c r="AD101" s="90" t="s">
        <v>112</v>
      </c>
    </row>
    <row r="102" spans="1:30" x14ac:dyDescent="0.4">
      <c r="A102" s="17"/>
      <c r="B102" s="18"/>
      <c r="C102" s="19"/>
      <c r="D102" s="19"/>
      <c r="E102" s="19"/>
      <c r="F102" s="43"/>
      <c r="G102" s="19"/>
      <c r="H102" s="19"/>
      <c r="I102" s="19"/>
      <c r="J102" s="29"/>
      <c r="K102" s="19"/>
      <c r="L102" s="19"/>
      <c r="M102" s="19"/>
      <c r="N102" s="19"/>
      <c r="O102" s="19"/>
      <c r="P102" s="19"/>
      <c r="Q102" s="19"/>
      <c r="R102" s="19"/>
      <c r="S102" s="19"/>
      <c r="T102" s="57"/>
      <c r="U102" s="19"/>
      <c r="V102" s="19"/>
      <c r="W102" s="65"/>
      <c r="X102" s="19"/>
      <c r="Y102" s="50"/>
      <c r="Z102" s="50"/>
      <c r="AA102" s="50"/>
      <c r="AB102" s="19"/>
      <c r="AC102" s="19"/>
      <c r="AD102" s="130"/>
    </row>
  </sheetData>
  <phoneticPr fontId="0" type="noConversion"/>
  <hyperlinks>
    <hyperlink ref="R101" r:id="rId1" xr:uid="{00000000-0004-0000-0000-000000000000}"/>
  </hyperlinks>
  <printOptions horizontalCentered="1"/>
  <pageMargins left="0.70866141732283472" right="0.70866141732283472" top="0.39370078740157483" bottom="0.70866141732283472" header="0.19685039370078741" footer="0.51181102362204722"/>
  <pageSetup paperSize="9" scale="63" fitToHeight="0" orientation="landscape" horizontalDpi="4294967292" verticalDpi="300" r:id="rId2"/>
  <headerFooter alignWithMargins="0">
    <oddHeader>&amp;C.</oddHeader>
    <oddFooter>&amp;L&amp;"Arial,Fett"&amp;8DuE WertConsult  ·  Dumke  &amp;&amp;  Edenharter  Partnerschaft&amp;C&amp;"Arial,Fett"&amp;8&amp;F - &amp;A - Seite &amp;P von &amp;N&amp;R&amp;"Arial,Fett"&amp;8Schillerstr. 3 · 90409 Nürnberg · Tel. +49 (0) 171 88 69 486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Indexzahlen</vt:lpstr>
      <vt:lpstr>Indexzahlen!Druckbereich</vt:lpstr>
      <vt:lpstr>Indexzahlen!Drucktitel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DuE</dc:creator>
  <cp:lastModifiedBy>Peter Edenharter</cp:lastModifiedBy>
  <cp:lastPrinted>2023-01-20T13:57:24Z</cp:lastPrinted>
  <dcterms:created xsi:type="dcterms:W3CDTF">2009-01-27T08:37:48Z</dcterms:created>
  <dcterms:modified xsi:type="dcterms:W3CDTF">2023-01-20T13:57:48Z</dcterms:modified>
</cp:coreProperties>
</file>